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👋 Start Here" sheetId="1" state="visible" r:id="rId1"/>
    <sheet xmlns:r="http://schemas.openxmlformats.org/officeDocument/2006/relationships" name="🧾 Income Summary" sheetId="2" state="visible" r:id="rId2"/>
    <sheet xmlns:r="http://schemas.openxmlformats.org/officeDocument/2006/relationships" name="💼 Expenses" sheetId="3" state="visible" r:id="rId3"/>
    <sheet xmlns:r="http://schemas.openxmlformats.org/officeDocument/2006/relationships" name="📆 Quarterly" sheetId="4" state="visible" r:id="rId4"/>
    <sheet xmlns:r="http://schemas.openxmlformats.org/officeDocument/2006/relationships" name="📄 1099 Tracker" sheetId="5" state="visible" r:id="rId5"/>
    <sheet xmlns:r="http://schemas.openxmlformats.org/officeDocument/2006/relationships" name="✅ Checklist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36">
    <font>
      <name val="Calibri"/>
      <family val="2"/>
      <color theme="1"/>
      <sz val="11"/>
      <scheme val="minor"/>
    </font>
    <font>
      <name val="Calibri"/>
      <b val="1"/>
      <color rgb="FFffffff"/>
      <sz val="15"/>
    </font>
    <font>
      <name val="Calibri"/>
      <color rgb="FF92400e"/>
      <sz val="10"/>
    </font>
    <font>
      <name val="Calibri"/>
      <b val="1"/>
      <color rgb="FF3b82f6"/>
      <sz val="11"/>
    </font>
    <font>
      <name val="Calibri"/>
      <color rgb="FF1f2937"/>
      <sz val="10"/>
    </font>
    <font>
      <name val="Calibri"/>
      <b val="1"/>
      <color rgb="FF059669"/>
      <sz val="11"/>
    </font>
    <font>
      <name val="Calibri"/>
      <b val="1"/>
      <color rgb="FFef4444"/>
      <sz val="11"/>
    </font>
    <font>
      <name val="Calibri"/>
      <b val="1"/>
      <color rgb="FFf59e0b"/>
      <sz val="11"/>
    </font>
    <font>
      <name val="Calibri"/>
      <b val="1"/>
      <color rgb="FF8b5cf6"/>
      <sz val="11"/>
    </font>
    <font>
      <name val="Calibri"/>
      <b val="1"/>
      <color rgb="FFffffff"/>
      <sz val="14"/>
    </font>
    <font>
      <name val="Calibri"/>
      <color rgb="FF92400e"/>
      <sz val="9"/>
    </font>
    <font>
      <name val="Calibri"/>
      <i val="1"/>
      <color rgb="FF1e40af"/>
      <sz val="10"/>
    </font>
    <font>
      <name val="Calibri"/>
      <b val="1"/>
      <color rgb="FFffffff"/>
      <sz val="9"/>
    </font>
    <font>
      <name val="Calibri"/>
      <b val="1"/>
      <color rgb="FF1e3a5f"/>
      <sz val="9"/>
    </font>
    <font>
      <name val="Calibri"/>
      <i val="1"/>
      <color rgb="FF3b82f6"/>
      <sz val="9"/>
    </font>
    <font>
      <name val="Calibri"/>
      <color rgb="FF0000FF"/>
      <sz val="10"/>
    </font>
    <font>
      <name val="Calibri"/>
      <b val="1"/>
      <color rgb="FF2563eb"/>
      <sz val="10"/>
    </font>
    <font>
      <name val="Calibri"/>
      <i val="1"/>
      <color rgb="FF92400e"/>
      <sz val="9"/>
    </font>
    <font>
      <name val="Calibri"/>
      <i val="1"/>
      <color rgb="FF6b7280"/>
      <sz val="10"/>
    </font>
    <font>
      <name val="Calibri"/>
      <b val="1"/>
      <color rgb="FFffffff"/>
      <sz val="11"/>
    </font>
    <font>
      <name val="Calibri"/>
      <b val="1"/>
      <color rgb="FFffffff"/>
      <sz val="10"/>
    </font>
    <font>
      <name val="Calibri"/>
      <b val="1"/>
      <color rgb="FFcbd5e1"/>
      <sz val="9"/>
    </font>
    <font>
      <name val="Calibri"/>
      <color rgb="FF1e3a5f"/>
      <sz val="10"/>
    </font>
    <font>
      <name val="Calibri"/>
      <color rgb="FF1d4ed8"/>
      <sz val="10"/>
    </font>
    <font>
      <name val="Calibri"/>
      <b val="1"/>
      <color rgb="FF1e3a5f"/>
      <sz val="10"/>
    </font>
    <font>
      <name val="Calibri"/>
      <b val="1"/>
      <color rgb="FF1d4ed8"/>
      <sz val="10"/>
    </font>
    <font>
      <name val="Calibri"/>
      <color rgb="FFffffff"/>
      <sz val="8"/>
    </font>
    <font>
      <name val="Calibri"/>
      <b val="1"/>
      <color rgb="FFffffff"/>
      <sz val="13"/>
    </font>
    <font>
      <name val="Calibri"/>
      <b val="1"/>
      <color rgb="FFcbd5e1"/>
      <sz val="10"/>
    </font>
    <font>
      <name val="Calibri"/>
      <i val="1"/>
      <color rgb="FF6b7280"/>
      <sz val="9"/>
    </font>
    <font>
      <name val="Calibri"/>
      <i val="1"/>
      <color rgb="FF059669"/>
      <sz val="9"/>
    </font>
    <font>
      <name val="Calibri"/>
      <i val="1"/>
      <color rgb="FFf59e0b"/>
      <sz val="9"/>
    </font>
    <font>
      <name val="Calibri"/>
      <i val="1"/>
      <color rgb="FFef4444"/>
      <sz val="9"/>
    </font>
    <font>
      <name val="Calibri"/>
      <b val="1"/>
      <color rgb="FFef4444"/>
      <sz val="10"/>
    </font>
    <font>
      <name val="Calibri"/>
      <b val="1"/>
      <sz val="10"/>
    </font>
    <font>
      <name val="Calibri"/>
      <b val="1"/>
      <color rgb="FF059669"/>
      <sz val="10"/>
    </font>
  </fonts>
  <fills count="14">
    <fill>
      <patternFill/>
    </fill>
    <fill>
      <patternFill patternType="gray125"/>
    </fill>
    <fill>
      <patternFill patternType="solid">
        <fgColor rgb="FF3b82f6"/>
      </patternFill>
    </fill>
    <fill>
      <patternFill patternType="solid">
        <fgColor rgb="FFfef3c7"/>
      </patternFill>
    </fill>
    <fill>
      <patternFill patternType="solid">
        <fgColor rgb="FF334155"/>
      </patternFill>
    </fill>
    <fill>
      <patternFill patternType="solid">
        <fgColor rgb="FFeff6ff"/>
      </patternFill>
    </fill>
    <fill>
      <patternFill patternType="solid">
        <fgColor rgb="FFf0fdf4"/>
      </patternFill>
    </fill>
    <fill>
      <patternFill patternType="solid">
        <fgColor rgb="FFfff1f2"/>
      </patternFill>
    </fill>
    <fill>
      <patternFill patternType="solid">
        <fgColor rgb="FFfaf5ff"/>
      </patternFill>
    </fill>
    <fill>
      <patternFill patternType="solid">
        <fgColor rgb="FF1e293b"/>
      </patternFill>
    </fill>
    <fill>
      <patternFill patternType="solid">
        <fgColor rgb="FFdbeafe"/>
      </patternFill>
    </fill>
    <fill>
      <patternFill patternType="solid">
        <fgColor rgb="FFffffff"/>
      </patternFill>
    </fill>
    <fill>
      <patternFill patternType="solid">
        <fgColor rgb="FFf0f9ff"/>
      </patternFill>
    </fill>
    <fill>
      <patternFill patternType="solid">
        <fgColor rgb="FF1d4ed8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</border>
  </borders>
  <cellStyleXfs count="1">
    <xf numFmtId="0" fontId="0" fillId="0" borderId="0"/>
  </cellStyleXfs>
  <cellXfs count="6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/>
    </xf>
    <xf numFmtId="0" fontId="4" fillId="5" borderId="0" applyAlignment="1" pivotButton="0" quotePrefix="0" xfId="0">
      <alignment horizontal="left" vertical="center" wrapText="1"/>
    </xf>
    <xf numFmtId="0" fontId="5" fillId="6" borderId="0" applyAlignment="1" pivotButton="0" quotePrefix="0" xfId="0">
      <alignment horizontal="left" vertical="center"/>
    </xf>
    <xf numFmtId="0" fontId="4" fillId="6" borderId="0" applyAlignment="1" pivotButton="0" quotePrefix="0" xfId="0">
      <alignment horizontal="left" vertical="center" wrapText="1"/>
    </xf>
    <xf numFmtId="0" fontId="6" fillId="7" borderId="0" applyAlignment="1" pivotButton="0" quotePrefix="0" xfId="0">
      <alignment horizontal="left" vertical="center"/>
    </xf>
    <xf numFmtId="0" fontId="4" fillId="7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/>
    </xf>
    <xf numFmtId="0" fontId="4" fillId="3" borderId="0" applyAlignment="1" pivotButton="0" quotePrefix="0" xfId="0">
      <alignment horizontal="left" vertical="center" wrapText="1"/>
    </xf>
    <xf numFmtId="0" fontId="8" fillId="8" borderId="0" applyAlignment="1" pivotButton="0" quotePrefix="0" xfId="0">
      <alignment horizontal="left" vertical="center"/>
    </xf>
    <xf numFmtId="0" fontId="4" fillId="8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center" vertical="center"/>
    </xf>
    <xf numFmtId="0" fontId="10" fillId="3" borderId="0" applyAlignment="1" pivotButton="0" quotePrefix="0" xfId="0">
      <alignment horizontal="center" vertical="center"/>
    </xf>
    <xf numFmtId="0" fontId="11" fillId="5" borderId="0" applyAlignment="1" pivotButton="0" quotePrefix="0" xfId="0">
      <alignment horizontal="left" vertical="center" wrapText="1"/>
    </xf>
    <xf numFmtId="0" fontId="12" fillId="2" borderId="1" applyAlignment="1" pivotButton="0" quotePrefix="0" xfId="0">
      <alignment horizontal="left" vertical="center"/>
    </xf>
    <xf numFmtId="0" fontId="12" fillId="9" borderId="1" applyAlignment="1" pivotButton="0" quotePrefix="0" xfId="0">
      <alignment horizontal="center" vertical="center"/>
    </xf>
    <xf numFmtId="0" fontId="12" fillId="2" borderId="1" applyAlignment="1" pivotButton="0" quotePrefix="0" xfId="0">
      <alignment horizontal="center" vertical="center"/>
    </xf>
    <xf numFmtId="0" fontId="13" fillId="10" borderId="1" applyAlignment="1" pivotButton="0" quotePrefix="0" xfId="0">
      <alignment horizontal="left" vertical="center"/>
    </xf>
    <xf numFmtId="0" fontId="14" fillId="11" borderId="1" applyAlignment="1" pivotButton="0" quotePrefix="0" xfId="0">
      <alignment horizontal="center" vertical="center"/>
    </xf>
    <xf numFmtId="164" fontId="15" fillId="5" borderId="1" applyAlignment="1" pivotButton="0" quotePrefix="0" xfId="0">
      <alignment horizontal="right" vertical="center"/>
    </xf>
    <xf numFmtId="164" fontId="16" fillId="10" borderId="1" applyAlignment="1" pivotButton="0" quotePrefix="0" xfId="0">
      <alignment horizontal="right" vertical="center"/>
    </xf>
    <xf numFmtId="0" fontId="17" fillId="3" borderId="0" applyAlignment="1" pivotButton="0" quotePrefix="0" xfId="0">
      <alignment horizontal="left" vertical="center" wrapText="1"/>
    </xf>
    <xf numFmtId="9" fontId="26" fillId="0" borderId="0" pivotButton="0" quotePrefix="0" xfId="0"/>
    <xf numFmtId="0" fontId="14" fillId="5" borderId="1" applyAlignment="1" pivotButton="0" quotePrefix="0" xfId="0">
      <alignment horizontal="center" vertical="center"/>
    </xf>
    <xf numFmtId="164" fontId="18" fillId="12" borderId="1" applyAlignment="1" pivotButton="0" quotePrefix="0" xfId="0">
      <alignment horizontal="right" vertical="center"/>
    </xf>
    <xf numFmtId="0" fontId="19" fillId="2" borderId="1" applyAlignment="1" pivotButton="0" quotePrefix="0" xfId="0">
      <alignment horizontal="left" vertical="center"/>
    </xf>
    <xf numFmtId="0" fontId="0" fillId="0" borderId="1" pivotButton="0" quotePrefix="0" xfId="0"/>
    <xf numFmtId="164" fontId="19" fillId="2" borderId="1" applyAlignment="1" pivotButton="0" quotePrefix="0" xfId="0">
      <alignment horizontal="center" vertical="center"/>
    </xf>
    <xf numFmtId="164" fontId="20" fillId="2" borderId="1" applyAlignment="1" pivotButton="0" quotePrefix="0" xfId="0">
      <alignment horizontal="right" vertical="center"/>
    </xf>
    <xf numFmtId="0" fontId="20" fillId="13" borderId="0" applyAlignment="1" pivotButton="0" quotePrefix="0" xfId="0">
      <alignment horizontal="left" vertical="center"/>
    </xf>
    <xf numFmtId="0" fontId="12" fillId="9" borderId="0" applyAlignment="1" pivotButton="0" quotePrefix="0" xfId="0">
      <alignment horizontal="left" vertical="center"/>
    </xf>
    <xf numFmtId="0" fontId="12" fillId="9" borderId="0" applyAlignment="1" pivotButton="0" quotePrefix="0" xfId="0">
      <alignment horizontal="center" vertical="center"/>
    </xf>
    <xf numFmtId="0" fontId="21" fillId="9" borderId="0" applyAlignment="1" pivotButton="0" quotePrefix="0" xfId="0">
      <alignment horizontal="left" vertical="center"/>
    </xf>
    <xf numFmtId="0" fontId="22" fillId="5" borderId="0" applyAlignment="1" pivotButton="0" quotePrefix="0" xfId="0">
      <alignment horizontal="left" vertical="center"/>
    </xf>
    <xf numFmtId="164" fontId="23" fillId="5" borderId="0" applyAlignment="1" pivotButton="0" quotePrefix="0" xfId="0">
      <alignment horizontal="right" vertical="center"/>
    </xf>
    <xf numFmtId="0" fontId="22" fillId="12" borderId="0" applyAlignment="1" pivotButton="0" quotePrefix="0" xfId="0">
      <alignment horizontal="left" vertical="center"/>
    </xf>
    <xf numFmtId="0" fontId="24" fillId="5" borderId="0" applyAlignment="1" pivotButton="0" quotePrefix="0" xfId="0">
      <alignment horizontal="left" vertical="center"/>
    </xf>
    <xf numFmtId="164" fontId="25" fillId="10" borderId="0" applyAlignment="1" pivotButton="0" quotePrefix="0" xfId="0">
      <alignment horizontal="right" vertical="center"/>
    </xf>
    <xf numFmtId="165" fontId="23" fillId="5" borderId="0" applyAlignment="1" pivotButton="0" quotePrefix="0" xfId="0">
      <alignment horizontal="right" vertical="center"/>
    </xf>
    <xf numFmtId="0" fontId="24" fillId="10" borderId="0" applyAlignment="1" pivotButton="0" quotePrefix="0" xfId="0">
      <alignment horizontal="left" vertical="center"/>
    </xf>
    <xf numFmtId="0" fontId="27" fillId="2" borderId="0" applyAlignment="1" pivotButton="0" quotePrefix="0" xfId="0">
      <alignment horizontal="center" vertical="center"/>
    </xf>
    <xf numFmtId="0" fontId="28" fillId="9" borderId="0" applyAlignment="1" pivotButton="0" quotePrefix="0" xfId="0">
      <alignment horizontal="center" vertical="center"/>
    </xf>
    <xf numFmtId="0" fontId="29" fillId="11" borderId="1" applyAlignment="1" pivotButton="0" quotePrefix="0" xfId="0">
      <alignment horizontal="center" vertical="center"/>
    </xf>
    <xf numFmtId="164" fontId="25" fillId="10" borderId="1" applyAlignment="1" pivotButton="0" quotePrefix="0" xfId="0">
      <alignment horizontal="right" vertical="center"/>
    </xf>
    <xf numFmtId="0" fontId="30" fillId="6" borderId="0" applyAlignment="1" pivotButton="0" quotePrefix="0" xfId="0">
      <alignment horizontal="left" vertical="center" wrapText="1"/>
    </xf>
    <xf numFmtId="0" fontId="29" fillId="5" borderId="1" applyAlignment="1" pivotButton="0" quotePrefix="0" xfId="0">
      <alignment horizontal="center" vertical="center"/>
    </xf>
    <xf numFmtId="0" fontId="31" fillId="3" borderId="0" applyAlignment="1" pivotButton="0" quotePrefix="0" xfId="0">
      <alignment horizontal="left" vertical="center" wrapText="1"/>
    </xf>
    <xf numFmtId="0" fontId="32" fillId="7" borderId="0" applyAlignment="1" pivotButton="0" quotePrefix="0" xfId="0">
      <alignment horizontal="left" vertical="center" wrapText="1"/>
    </xf>
    <xf numFmtId="0" fontId="24" fillId="10" borderId="1" applyAlignment="1" pivotButton="0" quotePrefix="0" xfId="0">
      <alignment horizontal="left" vertical="center"/>
    </xf>
    <xf numFmtId="0" fontId="33" fillId="11" borderId="1" applyAlignment="1" pivotButton="0" quotePrefix="0" xfId="0">
      <alignment horizontal="left" vertical="center"/>
    </xf>
    <xf numFmtId="0" fontId="29" fillId="11" borderId="1" applyAlignment="1" pivotButton="0" quotePrefix="0" xfId="0">
      <alignment horizontal="left" vertical="center"/>
    </xf>
    <xf numFmtId="0" fontId="34" fillId="11" borderId="1" applyAlignment="1" pivotButton="0" quotePrefix="0" xfId="0">
      <alignment horizontal="center" vertical="center"/>
    </xf>
    <xf numFmtId="0" fontId="33" fillId="5" borderId="1" applyAlignment="1" pivotButton="0" quotePrefix="0" xfId="0">
      <alignment horizontal="left" vertical="center"/>
    </xf>
    <xf numFmtId="0" fontId="29" fillId="5" borderId="1" applyAlignment="1" pivotButton="0" quotePrefix="0" xfId="0">
      <alignment horizontal="left" vertical="center"/>
    </xf>
    <xf numFmtId="0" fontId="34" fillId="5" borderId="1" applyAlignment="1" pivotButton="0" quotePrefix="0" xfId="0">
      <alignment horizontal="center" vertical="center"/>
    </xf>
    <xf numFmtId="0" fontId="35" fillId="6" borderId="1" applyAlignment="1" pivotButton="0" quotePrefix="0" xfId="0">
      <alignment horizontal="left" vertical="center"/>
    </xf>
    <xf numFmtId="164" fontId="35" fillId="6" borderId="1" applyAlignment="1" pivotButton="0" quotePrefix="0" xfId="0">
      <alignment horizontal="right" vertical="center"/>
    </xf>
    <xf numFmtId="49" fontId="15" fillId="5" borderId="1" applyAlignment="1" pivotButton="0" quotePrefix="0" xfId="0">
      <alignment horizontal="left" vertical="center"/>
    </xf>
    <xf numFmtId="49" fontId="15" fillId="5" borderId="1" applyAlignment="1" pivotButton="0" quotePrefix="0" xfId="0">
      <alignment horizontal="center" vertical="center"/>
    </xf>
    <xf numFmtId="0" fontId="15" fillId="5" borderId="1" pivotButton="0" quotePrefix="0" xfId="0"/>
    <xf numFmtId="0" fontId="20" fillId="4" borderId="0" applyAlignment="1" pivotButton="0" quotePrefix="0" xfId="0">
      <alignment horizontal="left" vertical="center"/>
    </xf>
    <xf numFmtId="0" fontId="12" fillId="9" borderId="1" applyAlignment="1" pivotButton="0" quotePrefix="0" xfId="0">
      <alignment horizontal="left" vertical="center"/>
    </xf>
    <xf numFmtId="0" fontId="21" fillId="9" borderId="1" applyAlignment="1" pivotButton="0" quotePrefix="0" xfId="0">
      <alignment horizontal="left" vertical="center"/>
    </xf>
    <xf numFmtId="0" fontId="22" fillId="10" borderId="1" applyAlignment="1" pivotButton="0" quotePrefix="0" xfId="0">
      <alignment horizontal="left" vertical="center"/>
    </xf>
    <xf numFmtId="0" fontId="17" fillId="3" borderId="1" applyAlignment="1" pivotButton="0" quotePrefix="0" xfId="0">
      <alignment horizontal="left" vertical="center" wrapText="1"/>
    </xf>
    <xf numFmtId="0" fontId="21" fillId="4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44" customWidth="1" min="3" max="3"/>
    <col width="14" customWidth="1" min="4" max="4"/>
  </cols>
  <sheetData>
    <row r="1" ht="38" customHeight="1">
      <c r="A1" s="1" t="inlineStr">
        <is>
          <t>PASSIVE INCOME TAX PREPARATION TEMPLATE 2026  ·  EarnifyHub.com</t>
        </is>
      </c>
    </row>
    <row r="2" ht="22" customHeight="1">
      <c r="A2" s="2" t="inlineStr">
        <is>
          <t>⚠️ FOR ORGANIZATIONAL USE ONLY. Always consult a qualified tax professional for actual filing.</t>
        </is>
      </c>
    </row>
    <row r="3" ht="18" customHeight="1">
      <c r="A3" s="3" t="n"/>
    </row>
    <row r="7" ht="72" customHeight="1">
      <c r="B7" s="4" t="inlineStr">
        <is>
          <t>STEP 1 📄 1099 Tracker (January)</t>
        </is>
      </c>
      <c r="C7" s="5" t="inlineStr">
        <is>
          <t>Open '📄 1099 Tracker' tab as forms arrive in January-February.
• Log every 1099-MISC, 1099-K, 1099-NEC, and 1099-DIV you receive
• Match each amount to the platform (Amazon, Stripe, PayPal, Robinhood etc.)
• Check 'Included in Return?' when your accountant confirms it's been filed
Note: You get a 1099-K from payment processors if you received &gt;$600 (US, 2024+ rules). Always reconcile with your own records.</t>
        </is>
      </c>
    </row>
    <row r="8" ht="72" customHeight="1">
      <c r="B8" s="6" t="inlineStr">
        <is>
          <t>STEP 2 💰 Income Summary (Q1-Q4)</t>
        </is>
      </c>
      <c r="C8" s="7" t="inlineStr">
        <is>
          <t>Open '🧾 Income Summary' tab. Enter income for each category by quarter.
• Use the quarterly breakdown — easier than monthly for tax filing
• Separate streams by income type (self-employment, investment, rental etc.)
• Each type has a different tax treatment! Dividends ≠ freelance income.
Tip: Pull figures from your income tracker (Template 1 or 2). Q1 = Jan+Feb+Mar totals.</t>
        </is>
      </c>
    </row>
    <row r="9" ht="72" customHeight="1">
      <c r="B9" s="8" t="inlineStr">
        <is>
          <t>STEP 3 💼 Expenses (ongoing)</t>
        </is>
      </c>
      <c r="C9" s="9" t="inlineStr">
        <is>
          <t>Open '💼 Expenses' tab. Track all deductible business expenses.
• Only BUSINESS expenses — not personal costs
• Keep receipts/invoices in a cloud folder (Google Drive works)
• Mark each expense as 'Yes', 'Partial', or 'No' for deductibility
Biggest deductions people miss: home office, internet (% business use), phone (% business use), courses, books.</t>
        </is>
      </c>
    </row>
    <row r="10" ht="72" customHeight="1">
      <c r="B10" s="10" t="inlineStr">
        <is>
          <t>STEP 4 📆 Quarterly Payments</t>
        </is>
      </c>
      <c r="C10" s="11" t="inlineStr">
        <is>
          <t>Open '📆 Quarterly' tab. Track estimated tax payments to avoid underpayment penalties.
• Due dates for 2026 are pre-filled (Q1: Apr 15, Q2: Jun 16, Q3: Sep 15, Q4: Jan 15, 2027)
• The estimated amount auto-calculates from your Income Summary
• Log payments as you make them — the Status column updates automatically
Rule of thumb: Pay 100% of last year's tax liability OR 90% of this year's to avoid penalties.</t>
        </is>
      </c>
    </row>
    <row r="11" ht="72" customHeight="1">
      <c r="B11" s="12" t="inlineStr">
        <is>
          <t>STEP 5 🧾 Filing Checklist</t>
        </is>
      </c>
      <c r="C11" s="13" t="inlineStr">
        <is>
          <t>Open '✅ Checklist' tab before filing.
• Work through each item: documents, deductions, forms
• Check off completed items as you go
• Share this with your accountant — saves time and money
This template generates the organized records your accountant needs.</t>
        </is>
      </c>
    </row>
  </sheetData>
  <mergeCells count="13">
    <mergeCell ref="A1:D1"/>
    <mergeCell ref="B8"/>
    <mergeCell ref="C7:D7"/>
    <mergeCell ref="B9"/>
    <mergeCell ref="C10:D10"/>
    <mergeCell ref="C11:D11"/>
    <mergeCell ref="A3:D3"/>
    <mergeCell ref="B7"/>
    <mergeCell ref="B11"/>
    <mergeCell ref="B10"/>
    <mergeCell ref="A2:D2"/>
    <mergeCell ref="C9:D9"/>
    <mergeCell ref="C8:D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9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2" customWidth="1" min="8" max="8"/>
    <col width="20" customWidth="1" min="9" max="9"/>
  </cols>
  <sheetData>
    <row r="1" ht="36" customHeight="1">
      <c r="A1" s="14" t="inlineStr">
        <is>
          <t>🧾  ANNUAL INCOME SUMMARY 2026  –  BY QUARTER</t>
        </is>
      </c>
    </row>
    <row r="2" ht="22" customHeight="1">
      <c r="A2" s="15" t="inlineStr">
        <is>
          <t>⚠️ Organizational only. Consult a tax professional. Enter amounts RECEIVED (not earned) in each quarter.</t>
        </is>
      </c>
    </row>
    <row r="3" ht="50" customHeight="1">
      <c r="A3" s="16" t="inlineStr">
        <is>
          <t>WHY INCOME TYPE MATTERS FOR TAXES:
• Self-Employment Income (affiliate, freelance, digital products): Subject to BOTH income tax AND self-employment tax (~15.3% SE tax)
• Qualified Dividends: Taxed at preferential long-term capital gains rates (0%, 15%, or 20%)
• Short-Term Capital Gains: Taxed at ordinary income rate
• Long-Term Capital Gains (&gt;1 yr): 0%, 15%, or 20% depending on total income
• Rental Income: Ordinary income but with many deductions (depreciation, mortgage interest, repairs)
• Crypto Staking/Airdrops: Ordinary income at fair market value when received
Always use Schedule C for self-employment, Schedule D for capital gains, Schedule E for rental.</t>
        </is>
      </c>
    </row>
    <row r="4" ht="22" customHeight="1">
      <c r="B4" s="17" t="inlineStr">
        <is>
          <t>Income Category</t>
        </is>
      </c>
      <c r="C4" s="18" t="inlineStr">
        <is>
          <t>Tax Form</t>
        </is>
      </c>
      <c r="D4" s="18" t="inlineStr">
        <is>
          <t>Q1 Jan-Mar ($)</t>
        </is>
      </c>
      <c r="E4" s="18" t="inlineStr">
        <is>
          <t>Q2 Apr-Jun ($)</t>
        </is>
      </c>
      <c r="F4" s="18" t="inlineStr">
        <is>
          <t>Q3 Jul-Sep ($)</t>
        </is>
      </c>
      <c r="G4" s="18" t="inlineStr">
        <is>
          <t>Q4 Oct-Dec ($)</t>
        </is>
      </c>
      <c r="H4" s="19" t="inlineStr">
        <is>
          <t>Annual Total</t>
        </is>
      </c>
      <c r="I4" s="15" t="inlineStr">
        <is>
          <t>Est. Tax Rate &amp; Notes</t>
        </is>
      </c>
    </row>
    <row r="5" ht="24" customHeight="1">
      <c r="B5" s="20" t="inlineStr">
        <is>
          <t>Affiliate Marketing Income</t>
        </is>
      </c>
      <c r="C5" s="21" t="inlineStr">
        <is>
          <t>Sch C</t>
        </is>
      </c>
      <c r="D5" s="22" t="n">
        <v>1280</v>
      </c>
      <c r="E5" s="22" t="n">
        <v>1620</v>
      </c>
      <c r="F5" s="22" t="n">
        <v>1970</v>
      </c>
      <c r="G5" s="22" t="n">
        <v>2340</v>
      </c>
      <c r="H5" s="23">
        <f>SUM(D5:G5)</f>
        <v/>
      </c>
      <c r="I5" s="24" t="inlineStr">
        <is>
          <t>Rate: ~25%  |  Self-employment income. Pay SE tax ~15.3% + income tax. Deduct business expenses on Sch C.</t>
        </is>
      </c>
      <c r="J5" s="25" t="n">
        <v>0.25</v>
      </c>
    </row>
    <row r="6" ht="24" customHeight="1">
      <c r="B6" s="20" t="inlineStr">
        <is>
          <t>Digital Product Sales (Gumroad/etc)</t>
        </is>
      </c>
      <c r="C6" s="26" t="inlineStr">
        <is>
          <t>Sch C</t>
        </is>
      </c>
      <c r="D6" s="22" t="n">
        <v>635</v>
      </c>
      <c r="E6" s="22" t="n">
        <v>775</v>
      </c>
      <c r="F6" s="22" t="n">
        <v>950</v>
      </c>
      <c r="G6" s="22" t="n">
        <v>1146</v>
      </c>
      <c r="H6" s="23">
        <f>SUM(D6:G6)</f>
        <v/>
      </c>
      <c r="I6" s="24" t="inlineStr">
        <is>
          <t>Rate: ~25%  |  SE income if you created the product. Include all platforms: Gumroad, Etsy, Teachable, Udemy.</t>
        </is>
      </c>
      <c r="J6" s="25" t="n">
        <v>0.25</v>
      </c>
    </row>
    <row r="7" ht="24" customHeight="1">
      <c r="B7" s="20" t="inlineStr">
        <is>
          <t>Online Course Revenue</t>
        </is>
      </c>
      <c r="C7" s="21" t="inlineStr">
        <is>
          <t>Sch C</t>
        </is>
      </c>
      <c r="D7" s="27" t="n">
        <v>0</v>
      </c>
      <c r="E7" s="22" t="n">
        <v>250</v>
      </c>
      <c r="F7" s="27" t="n">
        <v>0</v>
      </c>
      <c r="G7" s="22" t="n">
        <v>350</v>
      </c>
      <c r="H7" s="23">
        <f>SUM(D7:G7)</f>
        <v/>
      </c>
      <c r="I7" s="24" t="inlineStr">
        <is>
          <t>Rate: ~25%  |  SE income. If passive (no significant service), may be royalty income — ask your accountant.</t>
        </is>
      </c>
      <c r="J7" s="25" t="n">
        <v>0.25</v>
      </c>
    </row>
    <row r="8" ht="24" customHeight="1">
      <c r="B8" s="20" t="inlineStr">
        <is>
          <t>Freelance / Consulting</t>
        </is>
      </c>
      <c r="C8" s="26" t="inlineStr">
        <is>
          <t>Sch C</t>
        </is>
      </c>
      <c r="D8" s="27" t="n">
        <v>0</v>
      </c>
      <c r="E8" s="27" t="n">
        <v>0</v>
      </c>
      <c r="F8" s="27" t="n">
        <v>0</v>
      </c>
      <c r="G8" s="27" t="n">
        <v>0</v>
      </c>
      <c r="H8" s="23">
        <f>SUM(D8:G8)</f>
        <v/>
      </c>
      <c r="I8" s="24" t="inlineStr">
        <is>
          <t>Rate: ~25%  |  SE income. Expect 1099-NEC from each client that paid you &gt;$600.</t>
        </is>
      </c>
      <c r="J8" s="25" t="n">
        <v>0.25</v>
      </c>
    </row>
    <row r="9" ht="24" customHeight="1">
      <c r="B9" s="20" t="inlineStr">
        <is>
          <t>Qualified Dividends</t>
        </is>
      </c>
      <c r="C9" s="21" t="inlineStr">
        <is>
          <t>Sch B</t>
        </is>
      </c>
      <c r="D9" s="22" t="n">
        <v>78</v>
      </c>
      <c r="E9" s="22" t="n">
        <v>82</v>
      </c>
      <c r="F9" s="22" t="n">
        <v>86</v>
      </c>
      <c r="G9" s="22" t="n">
        <v>91</v>
      </c>
      <c r="H9" s="23">
        <f>SUM(D9:G9)</f>
        <v/>
      </c>
      <c r="I9" s="24" t="inlineStr">
        <is>
          <t>Rate: ~15%  |  From ETFs/stocks held &gt;60 days. Taxed at 0/15/20% rate. Reported on 1099-DIV box 1b.</t>
        </is>
      </c>
      <c r="J9" s="25" t="n">
        <v>0.15</v>
      </c>
    </row>
    <row r="10" ht="24" customHeight="1">
      <c r="B10" s="20" t="inlineStr">
        <is>
          <t>Ordinary Dividends</t>
        </is>
      </c>
      <c r="C10" s="26" t="inlineStr">
        <is>
          <t>Sch B</t>
        </is>
      </c>
      <c r="D10" s="27" t="n">
        <v>0</v>
      </c>
      <c r="E10" s="27" t="n">
        <v>0</v>
      </c>
      <c r="F10" s="27" t="n">
        <v>0</v>
      </c>
      <c r="G10" s="27" t="n">
        <v>0</v>
      </c>
      <c r="H10" s="23">
        <f>SUM(D10:G10)</f>
        <v/>
      </c>
      <c r="I10" s="24" t="inlineStr">
        <is>
          <t>Rate: ~22%  |  Non-qualified dividends from REITs, money market, etc. Taxed at ordinary income rate.</t>
        </is>
      </c>
      <c r="J10" s="25" t="n">
        <v>0.22</v>
      </c>
    </row>
    <row r="11" ht="24" customHeight="1">
      <c r="B11" s="20" t="inlineStr">
        <is>
          <t>Interest Income</t>
        </is>
      </c>
      <c r="C11" s="21" t="inlineStr">
        <is>
          <t>Sch B</t>
        </is>
      </c>
      <c r="D11" s="27" t="n">
        <v>0</v>
      </c>
      <c r="E11" s="27" t="n">
        <v>0</v>
      </c>
      <c r="F11" s="27" t="n">
        <v>0</v>
      </c>
      <c r="G11" s="27" t="n">
        <v>0</v>
      </c>
      <c r="H11" s="23">
        <f>SUM(D11:G11)</f>
        <v/>
      </c>
      <c r="I11" s="24" t="inlineStr">
        <is>
          <t>Rate: ~22%  |  Bank interest, treasury bills, savings. Reported on 1099-INT.</t>
        </is>
      </c>
      <c r="J11" s="25" t="n">
        <v>0.22</v>
      </c>
    </row>
    <row r="12" ht="24" customHeight="1">
      <c r="B12" s="20" t="inlineStr">
        <is>
          <t>Short-Term Cap Gains</t>
        </is>
      </c>
      <c r="C12" s="26" t="inlineStr">
        <is>
          <t>Sch D</t>
        </is>
      </c>
      <c r="D12" s="27" t="n">
        <v>0</v>
      </c>
      <c r="E12" s="27" t="n">
        <v>0</v>
      </c>
      <c r="F12" s="27" t="n">
        <v>0</v>
      </c>
      <c r="G12" s="27" t="n">
        <v>0</v>
      </c>
      <c r="H12" s="23">
        <f>SUM(D12:G12)</f>
        <v/>
      </c>
      <c r="I12" s="24" t="inlineStr">
        <is>
          <t>Rate: ~22%  |  Assets sold after &lt;1 year. Taxed at ordinary income rate. From 1099-B.</t>
        </is>
      </c>
      <c r="J12" s="25" t="n">
        <v>0.22</v>
      </c>
    </row>
    <row r="13" ht="24" customHeight="1">
      <c r="B13" s="20" t="inlineStr">
        <is>
          <t>Long-Term Cap Gains</t>
        </is>
      </c>
      <c r="C13" s="21" t="inlineStr">
        <is>
          <t>Sch D</t>
        </is>
      </c>
      <c r="D13" s="27" t="n">
        <v>0</v>
      </c>
      <c r="E13" s="27" t="n">
        <v>0</v>
      </c>
      <c r="F13" s="27" t="n">
        <v>0</v>
      </c>
      <c r="G13" s="22" t="n">
        <v>550</v>
      </c>
      <c r="H13" s="23">
        <f>SUM(D13:G13)</f>
        <v/>
      </c>
      <c r="I13" s="24" t="inlineStr">
        <is>
          <t>Rate: ~15%  |  Assets sold after &gt;1 year. 0/15/20% rate. Often the most tax-efficient income type.</t>
        </is>
      </c>
      <c r="J13" s="25" t="n">
        <v>0.15</v>
      </c>
    </row>
    <row r="14" ht="24" customHeight="1">
      <c r="B14" s="20" t="inlineStr">
        <is>
          <t>Crypto Staking Rewards</t>
        </is>
      </c>
      <c r="C14" s="26" t="inlineStr">
        <is>
          <t>Sch 1</t>
        </is>
      </c>
      <c r="D14" s="22" t="n">
        <v>88</v>
      </c>
      <c r="E14" s="22" t="n">
        <v>95</v>
      </c>
      <c r="F14" s="22" t="n">
        <v>105</v>
      </c>
      <c r="G14" s="22" t="n">
        <v>117</v>
      </c>
      <c r="H14" s="23">
        <f>SUM(D14:G14)</f>
        <v/>
      </c>
      <c r="I14" s="24" t="inlineStr">
        <is>
          <t>Rate: ~25%  |  Ordinary income at FMV when received. Report on Form 1040 Sch 1 Line 8z. Taxable even unsold.</t>
        </is>
      </c>
      <c r="J14" s="25" t="n">
        <v>0.25</v>
      </c>
    </row>
    <row r="15" ht="24" customHeight="1">
      <c r="B15" s="20" t="inlineStr">
        <is>
          <t>Crypto Capital Gains</t>
        </is>
      </c>
      <c r="C15" s="21" t="inlineStr">
        <is>
          <t>Sch D</t>
        </is>
      </c>
      <c r="D15" s="27" t="n">
        <v>0</v>
      </c>
      <c r="E15" s="27" t="n">
        <v>0</v>
      </c>
      <c r="F15" s="27" t="n">
        <v>0</v>
      </c>
      <c r="G15" s="22" t="n">
        <v>2620</v>
      </c>
      <c r="H15" s="23">
        <f>SUM(D15:G15)</f>
        <v/>
      </c>
      <c r="I15" s="24" t="inlineStr">
        <is>
          <t>Rate: ~22%  |  Selling/trading crypto. Short-term or long-term depending on hold period.</t>
        </is>
      </c>
      <c r="J15" s="25" t="n">
        <v>0.22</v>
      </c>
    </row>
    <row r="16" ht="24" customHeight="1">
      <c r="B16" s="20" t="inlineStr">
        <is>
          <t>NFT Royalties</t>
        </is>
      </c>
      <c r="C16" s="26" t="inlineStr">
        <is>
          <t>Sch C</t>
        </is>
      </c>
      <c r="D16" s="27" t="n">
        <v>0</v>
      </c>
      <c r="E16" s="22" t="n">
        <v>145</v>
      </c>
      <c r="F16" s="22" t="n">
        <v>220</v>
      </c>
      <c r="G16" s="22" t="n">
        <v>310</v>
      </c>
      <c r="H16" s="23">
        <f>SUM(D16:G16)</f>
        <v/>
      </c>
      <c r="I16" s="24" t="inlineStr">
        <is>
          <t>Rate: ~25%  |  SE income if ongoing activity. One-time may be capital gain. Discuss with accountant.</t>
        </is>
      </c>
      <c r="J16" s="25" t="n">
        <v>0.25</v>
      </c>
    </row>
    <row r="17" ht="24" customHeight="1">
      <c r="B17" s="20" t="inlineStr">
        <is>
          <t>Rental Income</t>
        </is>
      </c>
      <c r="C17" s="21" t="inlineStr">
        <is>
          <t>Sch E</t>
        </is>
      </c>
      <c r="D17" s="27" t="n">
        <v>0</v>
      </c>
      <c r="E17" s="27" t="n">
        <v>0</v>
      </c>
      <c r="F17" s="27" t="n">
        <v>0</v>
      </c>
      <c r="G17" s="27" t="n">
        <v>0</v>
      </c>
      <c r="H17" s="23">
        <f>SUM(D17:G17)</f>
        <v/>
      </c>
      <c r="I17" s="24" t="inlineStr">
        <is>
          <t>Rate: ~20%  |  Net rental income after depreciation, mortgage interest, repairs, property tax. Use Sch E.</t>
        </is>
      </c>
      <c r="J17" s="25" t="n">
        <v>0.2</v>
      </c>
    </row>
    <row r="18" ht="24" customHeight="1">
      <c r="B18" s="20" t="inlineStr">
        <is>
          <t>Royalty Income (books/music/patents)</t>
        </is>
      </c>
      <c r="C18" s="26" t="inlineStr">
        <is>
          <t>Sch E</t>
        </is>
      </c>
      <c r="D18" s="27" t="n">
        <v>0</v>
      </c>
      <c r="E18" s="27" t="n">
        <v>0</v>
      </c>
      <c r="F18" s="27" t="n">
        <v>0</v>
      </c>
      <c r="G18" s="27" t="n">
        <v>0</v>
      </c>
      <c r="H18" s="23">
        <f>SUM(D18:G18)</f>
        <v/>
      </c>
      <c r="I18" s="24" t="inlineStr">
        <is>
          <t>Rate: ~22%  |  Passive royalties on Sch E. Active royalty creation = Sch C SE income.</t>
        </is>
      </c>
      <c r="J18" s="25" t="n">
        <v>0.22</v>
      </c>
    </row>
    <row r="19" ht="24" customHeight="1">
      <c r="B19" s="20" t="inlineStr">
        <is>
          <t>Other Passive Income</t>
        </is>
      </c>
      <c r="C19" s="21" t="inlineStr">
        <is>
          <t>Sch 1</t>
        </is>
      </c>
      <c r="D19" s="27" t="n">
        <v>0</v>
      </c>
      <c r="E19" s="27" t="n">
        <v>0</v>
      </c>
      <c r="F19" s="27" t="n">
        <v>0</v>
      </c>
      <c r="G19" s="27" t="n">
        <v>0</v>
      </c>
      <c r="H19" s="23">
        <f>SUM(D19:G19)</f>
        <v/>
      </c>
      <c r="I19" s="24" t="inlineStr">
        <is>
          <t>Rate: ~22%  |  Anything not listed above. Categorize carefully — type determines tax treatment.</t>
        </is>
      </c>
      <c r="J19" s="25" t="n">
        <v>0.22</v>
      </c>
    </row>
    <row r="20" ht="28" customHeight="1">
      <c r="B20" s="28" t="inlineStr">
        <is>
          <t>TOTAL GROSS INCOME</t>
        </is>
      </c>
      <c r="C20" s="29" t="n"/>
      <c r="D20" s="30">
        <f>SUM(D5:D19)</f>
        <v/>
      </c>
      <c r="E20" s="30">
        <f>SUM(E5:E19)</f>
        <v/>
      </c>
      <c r="F20" s="30">
        <f>SUM(F5:F19)</f>
        <v/>
      </c>
      <c r="G20" s="30">
        <f>SUM(G5:G19)</f>
        <v/>
      </c>
      <c r="H20" s="31">
        <f>SUM(H5:H19)</f>
        <v/>
      </c>
    </row>
    <row r="22" ht="18" customHeight="1">
      <c r="A22" s="32" t="inlineStr">
        <is>
          <t>ESTIMATED TAX LIABILITY CALCULATOR</t>
        </is>
      </c>
    </row>
    <row r="23" ht="28" customHeight="1">
      <c r="B23" s="33" t="inlineStr">
        <is>
          <t>Item</t>
        </is>
      </c>
      <c r="C23" s="34" t="inlineStr">
        <is>
          <t>Amount</t>
        </is>
      </c>
      <c r="D23" s="35" t="inlineStr">
        <is>
          <t>Notes</t>
        </is>
      </c>
    </row>
    <row r="24" ht="26" customHeight="1">
      <c r="B24" s="36" t="inlineStr">
        <is>
          <t>Gross Income</t>
        </is>
      </c>
      <c r="C24" s="37">
        <f>H20</f>
        <v/>
      </c>
      <c r="D24" s="24" t="inlineStr">
        <is>
          <t>Sum of all income above</t>
        </is>
      </c>
    </row>
    <row r="25" ht="26" customHeight="1">
      <c r="B25" s="38" t="inlineStr">
        <is>
          <t>Total Deductible Expenses</t>
        </is>
      </c>
      <c r="C25" s="37">
        <f>'💼 Expenses'!G21</f>
        <v/>
      </c>
      <c r="D25" s="24" t="inlineStr">
        <is>
          <t>From your Expenses sheet</t>
        </is>
      </c>
    </row>
    <row r="26" ht="26" customHeight="1">
      <c r="B26" s="39" t="inlineStr">
        <is>
          <t>Net Taxable Income</t>
        </is>
      </c>
      <c r="C26" s="40">
        <f>C24-C25</f>
        <v/>
      </c>
      <c r="D26" s="24" t="inlineStr">
        <is>
          <t>Gross minus deductions</t>
        </is>
      </c>
    </row>
    <row r="27" ht="26" customHeight="1">
      <c r="B27" s="38" t="inlineStr">
        <is>
          <t>Avg Effective Tax Rate</t>
        </is>
      </c>
      <c r="C27" s="41">
        <f>IFERROR(SUMPRODUCT(H5:H19,J5:J19)/IF(H20=0,1,H20),0.22)</f>
        <v/>
      </c>
      <c r="D27" s="24" t="inlineStr">
        <is>
          <t>Blended rate across income types</t>
        </is>
      </c>
    </row>
    <row r="28" ht="26" customHeight="1">
      <c r="B28" s="42" t="inlineStr">
        <is>
          <t>Estimated Total Tax</t>
        </is>
      </c>
      <c r="C28" s="40">
        <f>C26*C27</f>
        <v/>
      </c>
      <c r="D28" s="24" t="inlineStr">
        <is>
          <t>Net income × blended tax rate</t>
        </is>
      </c>
    </row>
    <row r="29" ht="26" customHeight="1">
      <c r="B29" s="42" t="inlineStr">
        <is>
          <t>Quarterly Payment (÷4)</t>
        </is>
      </c>
      <c r="C29" s="40">
        <f>C28/4</f>
        <v/>
      </c>
      <c r="D29" s="24" t="inlineStr">
        <is>
          <t>Pay this amount each quarter</t>
        </is>
      </c>
    </row>
  </sheetData>
  <mergeCells count="10">
    <mergeCell ref="D24:I24"/>
    <mergeCell ref="D27:I27"/>
    <mergeCell ref="A2:I2"/>
    <mergeCell ref="D28:I28"/>
    <mergeCell ref="D29:I29"/>
    <mergeCell ref="A1:I1"/>
    <mergeCell ref="A3:I3"/>
    <mergeCell ref="A22:I22"/>
    <mergeCell ref="D25:I25"/>
    <mergeCell ref="D26:I26"/>
  </mergeCells>
  <conditionalFormatting sqref="H5:H19">
    <cfRule type="colorScale" priority="1">
      <colorScale>
        <cfvo type="min"/>
        <cfvo type="percentile" val="50"/>
        <cfvo type="max"/>
        <color rgb="FFfee2e2"/>
        <color rgb="FFFEF9C3"/>
        <color rgb="FFd1fae5"/>
      </colorScale>
    </cfRule>
    <cfRule type="dataBar" priority="2">
      <dataBar>
        <cfvo type="min" val="0"/>
        <cfvo type="max"/>
        <color rgb="003b82f6"/>
      </dataBar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3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3" customWidth="1" min="7" max="7"/>
    <col width="12" customWidth="1" min="8" max="8"/>
    <col width="20" customWidth="1" min="9" max="9"/>
  </cols>
  <sheetData>
    <row r="1" ht="36" customHeight="1">
      <c r="A1" s="43" t="inlineStr">
        <is>
          <t>💼  BUSINESS EXPENSE &amp; DEDUCTION TRACKER 2026</t>
        </is>
      </c>
    </row>
    <row r="2" ht="22" customHeight="1">
      <c r="A2" s="44" t="inlineStr">
        <is>
          <t>Only actual BUSINESS expenses. Keep receipts. Partial deductions need documentation.</t>
        </is>
      </c>
    </row>
    <row r="3" ht="60" customHeight="1">
      <c r="A3" s="16" t="inlineStr">
        <is>
          <t>TOP DEDUCTIONS PEOPLE MISS:
• Home Office: If you have a dedicated space, deduct sq footage % of rent/mortgage + utilities
  Formula: (Home office sq ft ÷ Total home sq ft) × monthly rent = deductible amount
  Example: 150 sq ft office ÷ 1200 sq ft home = 12.5% × $1,800 rent = $225/month deductible
• Internet: Business use % only. If you use it 60% for business, deduct 60% of monthly bill.
• Phone: Same — business use % only. Document how you calculated the percentage.
• Professional Development: Online courses, books, conferences related to your income streams.
• Equipment Depreciation: Computer, camera, mic etc. can be deducted via Section 179 (full cost year 1)
Record-keeping tip: Create a Google Drive folder for each year. Scan every receipt.</t>
        </is>
      </c>
    </row>
    <row r="4" ht="22" customHeight="1">
      <c r="B4" s="17" t="inlineStr">
        <is>
          <t>Expense</t>
        </is>
      </c>
      <c r="C4" s="18" t="inlineStr">
        <is>
          <t>Category</t>
        </is>
      </c>
      <c r="D4" s="18" t="inlineStr">
        <is>
          <t>Q1 ($)</t>
        </is>
      </c>
      <c r="E4" s="18" t="inlineStr">
        <is>
          <t>Q2 ($)</t>
        </is>
      </c>
      <c r="F4" s="18" t="inlineStr">
        <is>
          <t>Q3 ($)</t>
        </is>
      </c>
      <c r="G4" s="18" t="inlineStr">
        <is>
          <t>Q4 ($)</t>
        </is>
      </c>
      <c r="H4" s="19" t="inlineStr">
        <is>
          <t>Annual Total</t>
        </is>
      </c>
      <c r="I4" s="15" t="inlineStr">
        <is>
          <t>Deductible? / Notes</t>
        </is>
      </c>
    </row>
    <row r="5" ht="24" customHeight="1">
      <c r="B5" s="20" t="inlineStr">
        <is>
          <t>Web Hosting &amp; Domain Names</t>
        </is>
      </c>
      <c r="C5" s="45" t="inlineStr">
        <is>
          <t>Technology</t>
        </is>
      </c>
      <c r="D5" s="22" t="n">
        <v>45</v>
      </c>
      <c r="E5" s="22" t="n">
        <v>45</v>
      </c>
      <c r="F5" s="22" t="n">
        <v>45</v>
      </c>
      <c r="G5" s="22" t="n">
        <v>45</v>
      </c>
      <c r="H5" s="46">
        <f>SUM(D5:G5)</f>
        <v/>
      </c>
      <c r="I5" s="47" t="inlineStr">
        <is>
          <t>Yes  |  12mo: Kinsta $30 + Namecheap $2 + Cloudflare $0 = $32 rounded up. Full deduction.</t>
        </is>
      </c>
    </row>
    <row r="6" ht="24" customHeight="1">
      <c r="B6" s="20" t="inlineStr">
        <is>
          <t>Email Marketing (ConvertKit)</t>
        </is>
      </c>
      <c r="C6" s="48" t="inlineStr">
        <is>
          <t>Technology</t>
        </is>
      </c>
      <c r="D6" s="22" t="n">
        <v>87</v>
      </c>
      <c r="E6" s="22" t="n">
        <v>87</v>
      </c>
      <c r="F6" s="22" t="n">
        <v>87</v>
      </c>
      <c r="G6" s="22" t="n">
        <v>87</v>
      </c>
      <c r="H6" s="46">
        <f>SUM(D6:G6)</f>
        <v/>
      </c>
      <c r="I6" s="47" t="inlineStr">
        <is>
          <t>Yes  |  Q = 3 × $29/month. Scales: 1k subs free, 1k-3k = $29, 3k-5k = $49. Fully deductible.</t>
        </is>
      </c>
    </row>
    <row r="7" ht="24" customHeight="1">
      <c r="B7" s="20" t="inlineStr">
        <is>
          <t>SEO Tool (Ahrefs)</t>
        </is>
      </c>
      <c r="C7" s="45" t="inlineStr">
        <is>
          <t>Technology</t>
        </is>
      </c>
      <c r="D7" s="22" t="n">
        <v>297</v>
      </c>
      <c r="E7" s="22" t="n">
        <v>297</v>
      </c>
      <c r="F7" s="22" t="n">
        <v>297</v>
      </c>
      <c r="G7" s="22" t="n">
        <v>297</v>
      </c>
      <c r="H7" s="46">
        <f>SUM(D7:G7)</f>
        <v/>
      </c>
      <c r="I7" s="47" t="inlineStr">
        <is>
          <t>Yes  |  Q = 3 × $99. Only deduct if actively used for business research. Cancel if not using.</t>
        </is>
      </c>
    </row>
    <row r="8" ht="24" customHeight="1">
      <c r="B8" s="20" t="inlineStr">
        <is>
          <t>Design Tools (Canva Pro)</t>
        </is>
      </c>
      <c r="C8" s="48" t="inlineStr">
        <is>
          <t>Technology</t>
        </is>
      </c>
      <c r="D8" s="22" t="n">
        <v>39</v>
      </c>
      <c r="E8" s="22" t="n">
        <v>39</v>
      </c>
      <c r="F8" s="22" t="n">
        <v>39</v>
      </c>
      <c r="G8" s="22" t="n">
        <v>39</v>
      </c>
      <c r="H8" s="46">
        <f>SUM(D8:G8)</f>
        <v/>
      </c>
      <c r="I8" s="47" t="inlineStr">
        <is>
          <t>Yes  |  $155.88/yr billed annually. Divide by 4 for quarterly = ~$39.</t>
        </is>
      </c>
    </row>
    <row r="9" ht="24" customHeight="1">
      <c r="B9" s="20" t="inlineStr">
        <is>
          <t>Course Platform (Teachable)</t>
        </is>
      </c>
      <c r="C9" s="45" t="inlineStr">
        <is>
          <t>Technology</t>
        </is>
      </c>
      <c r="D9" s="22" t="n">
        <v>117</v>
      </c>
      <c r="E9" s="22" t="n">
        <v>117</v>
      </c>
      <c r="F9" s="22" t="n">
        <v>117</v>
      </c>
      <c r="G9" s="22" t="n">
        <v>117</v>
      </c>
      <c r="H9" s="46">
        <f>SUM(D9:G9)</f>
        <v/>
      </c>
      <c r="I9" s="47" t="inlineStr">
        <is>
          <t>Yes  |  Q = 3 × $39 Basic plan. Upgrade to Pro ($119/mo) only when earning &gt;$2k/mo from courses.</t>
        </is>
      </c>
    </row>
    <row r="10" ht="24" customHeight="1">
      <c r="B10" s="20" t="inlineStr">
        <is>
          <t>Home Office Deduction</t>
        </is>
      </c>
      <c r="C10" s="48" t="inlineStr">
        <is>
          <t>Home Office</t>
        </is>
      </c>
      <c r="D10" s="22" t="n">
        <v>675</v>
      </c>
      <c r="E10" s="22" t="n">
        <v>675</v>
      </c>
      <c r="F10" s="22" t="n">
        <v>675</v>
      </c>
      <c r="G10" s="22" t="n">
        <v>675</v>
      </c>
      <c r="H10" s="46">
        <f>SUM(D10:G10)</f>
        <v/>
      </c>
      <c r="I10" s="49" t="inlineStr">
        <is>
          <t>Yes – Partial  |  150 sq ft ÷ 1,200 total = 12.5% × $1,800/mo rent = $225/mo × 3 = $675/quarter.</t>
        </is>
      </c>
    </row>
    <row r="11" ht="24" customHeight="1">
      <c r="B11" s="20" t="inlineStr">
        <is>
          <t>Internet Bill (60% business)</t>
        </is>
      </c>
      <c r="C11" s="45" t="inlineStr">
        <is>
          <t>Utilities</t>
        </is>
      </c>
      <c r="D11" s="22" t="n">
        <v>90</v>
      </c>
      <c r="E11" s="22" t="n">
        <v>90</v>
      </c>
      <c r="F11" s="22" t="n">
        <v>90</v>
      </c>
      <c r="G11" s="22" t="n">
        <v>90</v>
      </c>
      <c r="H11" s="46">
        <f>SUM(D11:G11)</f>
        <v/>
      </c>
      <c r="I11" s="49" t="inlineStr">
        <is>
          <t>Yes – Partial  |  $50/mo × 60% business use = $30/mo × 3 = $90/quarter. Document usage calculation.</t>
        </is>
      </c>
    </row>
    <row r="12" ht="24" customHeight="1">
      <c r="B12" s="20" t="inlineStr">
        <is>
          <t>Phone (40% business use)</t>
        </is>
      </c>
      <c r="C12" s="48" t="inlineStr">
        <is>
          <t>Utilities</t>
        </is>
      </c>
      <c r="D12" s="22" t="n">
        <v>48</v>
      </c>
      <c r="E12" s="22" t="n">
        <v>48</v>
      </c>
      <c r="F12" s="22" t="n">
        <v>48</v>
      </c>
      <c r="G12" s="22" t="n">
        <v>48</v>
      </c>
      <c r="H12" s="46">
        <f>SUM(D12:G12)</f>
        <v/>
      </c>
      <c r="I12" s="49" t="inlineStr">
        <is>
          <t>Yes – Partial  |  $40/mo plan × 40% business = $16/mo × 3 = $48/quarter.</t>
        </is>
      </c>
    </row>
    <row r="13" ht="24" customHeight="1">
      <c r="B13" s="20" t="inlineStr">
        <is>
          <t>Paid Advertising</t>
        </is>
      </c>
      <c r="C13" s="45" t="inlineStr">
        <is>
          <t>Marketing</t>
        </is>
      </c>
      <c r="D13" s="27" t="n">
        <v>0</v>
      </c>
      <c r="E13" s="22" t="n">
        <v>200</v>
      </c>
      <c r="F13" s="22" t="n">
        <v>150</v>
      </c>
      <c r="G13" s="22" t="n">
        <v>300</v>
      </c>
      <c r="H13" s="46">
        <f>SUM(D13:G13)</f>
        <v/>
      </c>
      <c r="I13" s="47" t="inlineStr">
        <is>
          <t>Yes  |  Only when running actual ad campaigns. Track ROI per campaign.</t>
        </is>
      </c>
    </row>
    <row r="14" ht="24" customHeight="1">
      <c r="B14" s="20" t="inlineStr">
        <is>
          <t>Freelancer / VA Costs</t>
        </is>
      </c>
      <c r="C14" s="48" t="inlineStr">
        <is>
          <t>Labour</t>
        </is>
      </c>
      <c r="D14" s="27" t="n">
        <v>0</v>
      </c>
      <c r="E14" s="22" t="n">
        <v>450</v>
      </c>
      <c r="F14" s="22" t="n">
        <v>600</v>
      </c>
      <c r="G14" s="22" t="n">
        <v>450</v>
      </c>
      <c r="H14" s="46">
        <f>SUM(D14:G14)</f>
        <v/>
      </c>
      <c r="I14" s="47" t="inlineStr">
        <is>
          <t>Yes  |  VA hired from Q2. Paid via PayPal — send 1099-NEC if &gt;$600/year total.</t>
        </is>
      </c>
    </row>
    <row r="15" ht="24" customHeight="1">
      <c r="B15" s="20" t="inlineStr">
        <is>
          <t>Professional Development</t>
        </is>
      </c>
      <c r="C15" s="45" t="inlineStr">
        <is>
          <t>Education</t>
        </is>
      </c>
      <c r="D15" s="22" t="n">
        <v>197</v>
      </c>
      <c r="E15" s="27" t="n">
        <v>0</v>
      </c>
      <c r="F15" s="22" t="n">
        <v>297</v>
      </c>
      <c r="G15" s="22" t="n">
        <v>497</v>
      </c>
      <c r="H15" s="46">
        <f>SUM(D15:G15)</f>
        <v/>
      </c>
      <c r="I15" s="47" t="inlineStr">
        <is>
          <t>Yes  |  Jan: Content marketing course $197. Jul: SEO course $297. Oct: Business course $497.</t>
        </is>
      </c>
    </row>
    <row r="16" ht="24" customHeight="1">
      <c r="B16" s="20" t="inlineStr">
        <is>
          <t>Professional Fees (accountant)</t>
        </is>
      </c>
      <c r="C16" s="48" t="inlineStr">
        <is>
          <t>Professional</t>
        </is>
      </c>
      <c r="D16" s="22" t="n">
        <v>450</v>
      </c>
      <c r="E16" s="27" t="n">
        <v>0</v>
      </c>
      <c r="F16" s="27" t="n">
        <v>0</v>
      </c>
      <c r="G16" s="22" t="n">
        <v>250</v>
      </c>
      <c r="H16" s="46">
        <f>SUM(D16:G16)</f>
        <v/>
      </c>
      <c r="I16" s="47" t="inlineStr">
        <is>
          <t>Yes  |  Q1: Tax prep fee $450. Q4: Year-end planning $250. Fully deductible.</t>
        </is>
      </c>
    </row>
    <row r="17" ht="24" customHeight="1">
      <c r="B17" s="20" t="inlineStr">
        <is>
          <t>Books &amp; Publications</t>
        </is>
      </c>
      <c r="C17" s="45" t="inlineStr">
        <is>
          <t>Education</t>
        </is>
      </c>
      <c r="D17" s="22" t="n">
        <v>45</v>
      </c>
      <c r="E17" s="22" t="n">
        <v>28</v>
      </c>
      <c r="F17" s="22" t="n">
        <v>62</v>
      </c>
      <c r="G17" s="22" t="n">
        <v>38</v>
      </c>
      <c r="H17" s="46">
        <f>SUM(D17:G17)</f>
        <v/>
      </c>
      <c r="I17" s="47" t="inlineStr">
        <is>
          <t>Yes  |  Business books, industry subscriptions (newsletters, trade publications). Keep receipts.</t>
        </is>
      </c>
    </row>
    <row r="18" ht="24" customHeight="1">
      <c r="B18" s="20" t="inlineStr">
        <is>
          <t>Payment Processing Fees</t>
        </is>
      </c>
      <c r="C18" s="48" t="inlineStr">
        <is>
          <t>Finance</t>
        </is>
      </c>
      <c r="D18" s="22" t="n">
        <v>85</v>
      </c>
      <c r="E18" s="22" t="n">
        <v>105</v>
      </c>
      <c r="F18" s="22" t="n">
        <v>130</v>
      </c>
      <c r="G18" s="22" t="n">
        <v>155</v>
      </c>
      <c r="H18" s="46">
        <f>SUM(D18:G18)</f>
        <v/>
      </c>
      <c r="I18" s="47" t="inlineStr">
        <is>
          <t>Yes  |  ~2.8% of revenue from Stripe/Gumroad. Find on your platform's fee reports.</t>
        </is>
      </c>
    </row>
    <row r="19" ht="24" customHeight="1">
      <c r="B19" s="20" t="inlineStr">
        <is>
          <t>Equipment (amortized)</t>
        </is>
      </c>
      <c r="C19" s="45" t="inlineStr">
        <is>
          <t>Equipment</t>
        </is>
      </c>
      <c r="D19" s="22" t="n">
        <v>162</v>
      </c>
      <c r="E19" s="22" t="n">
        <v>162</v>
      </c>
      <c r="F19" s="22" t="n">
        <v>162</v>
      </c>
      <c r="G19" s="22" t="n">
        <v>162</v>
      </c>
      <c r="H19" s="46">
        <f>SUM(D19:G19)</f>
        <v/>
      </c>
      <c r="I19" s="47" t="inlineStr">
        <is>
          <t>Yes  |  New laptop $1,950 ÷ 3yr useful life = $650/yr ÷ 4 = $162/quarter. Or use Section 179.</t>
        </is>
      </c>
    </row>
    <row r="20" ht="24" customHeight="1">
      <c r="B20" s="20" t="inlineStr">
        <is>
          <t>Travel (100% business)</t>
        </is>
      </c>
      <c r="C20" s="48" t="inlineStr">
        <is>
          <t>Travel</t>
        </is>
      </c>
      <c r="D20" s="27" t="n">
        <v>0</v>
      </c>
      <c r="E20" s="27" t="n">
        <v>0</v>
      </c>
      <c r="F20" s="22" t="n">
        <v>895</v>
      </c>
      <c r="G20" s="27" t="n">
        <v>0</v>
      </c>
      <c r="H20" s="46">
        <f>SUM(D20:G20)</f>
        <v/>
      </c>
      <c r="I20" s="47" t="inlineStr">
        <is>
          <t>Yes  |  Conference travel. Keep all receipts. Document business purpose for every expense.</t>
        </is>
      </c>
    </row>
    <row r="21" ht="24" customHeight="1">
      <c r="B21" s="20" t="inlineStr">
        <is>
          <t>Business Meals (50%)</t>
        </is>
      </c>
      <c r="C21" s="45" t="inlineStr">
        <is>
          <t>Meals</t>
        </is>
      </c>
      <c r="D21" s="27" t="n">
        <v>0</v>
      </c>
      <c r="E21" s="22" t="n">
        <v>45</v>
      </c>
      <c r="F21" s="22" t="n">
        <v>28</v>
      </c>
      <c r="G21" s="22" t="n">
        <v>67</v>
      </c>
      <c r="H21" s="46">
        <f>SUM(D21:G21)</f>
        <v/>
      </c>
      <c r="I21" s="50" t="inlineStr">
        <is>
          <t>Yes – 50% only  |  Only 50% deductible. Must have business purpose + note who &amp; why on receipt.</t>
        </is>
      </c>
    </row>
    <row r="22" ht="24" customHeight="1">
      <c r="B22" s="20" t="inlineStr">
        <is>
          <t>Other Business Expenses</t>
        </is>
      </c>
      <c r="C22" s="48" t="inlineStr">
        <is>
          <t>Other</t>
        </is>
      </c>
      <c r="D22" s="27" t="n">
        <v>0</v>
      </c>
      <c r="E22" s="27" t="n">
        <v>0</v>
      </c>
      <c r="F22" s="27" t="n">
        <v>0</v>
      </c>
      <c r="G22" s="27" t="n">
        <v>0</v>
      </c>
      <c r="H22" s="46">
        <f>SUM(D22:G22)</f>
        <v/>
      </c>
      <c r="I22" s="50" t="inlineStr">
        <is>
          <t>Verify  |  Add any other legitimate business expense here. When in doubt, ask your accountant.</t>
        </is>
      </c>
    </row>
    <row r="23" ht="26" customHeight="1">
      <c r="B23" s="28" t="inlineStr">
        <is>
          <t>TOTAL DEDUCTIBLE EXPENSES</t>
        </is>
      </c>
      <c r="C23" s="29" t="n"/>
      <c r="D23" s="30">
        <f>SUM(D5:D22)</f>
        <v/>
      </c>
      <c r="E23" s="30">
        <f>SUM(E5:E22)</f>
        <v/>
      </c>
      <c r="F23" s="30">
        <f>SUM(F5:F22)</f>
        <v/>
      </c>
      <c r="G23" s="30">
        <f>SUM(G5:G22)</f>
        <v/>
      </c>
      <c r="H23" s="31">
        <f>SUM(H5:H22)</f>
        <v/>
      </c>
    </row>
  </sheetData>
  <mergeCells count="3">
    <mergeCell ref="A1:I1"/>
    <mergeCell ref="A3:I3"/>
    <mergeCell ref="A2:I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20" customWidth="1" min="3" max="3"/>
    <col width="18" customWidth="1" min="4" max="4"/>
    <col width="16" customWidth="1" min="5" max="5"/>
    <col width="16" customWidth="1" min="6" max="6"/>
    <col width="12" customWidth="1" min="7" max="7"/>
    <col width="24" customWidth="1" min="8" max="8"/>
  </cols>
  <sheetData>
    <row r="1" ht="36" customHeight="1">
      <c r="A1" s="14" t="inlineStr">
        <is>
          <t>📆  QUARTERLY ESTIMATED TAX PAYMENT TRACKER 2026</t>
        </is>
      </c>
    </row>
    <row r="2" ht="22" customHeight="1">
      <c r="A2" s="44" t="inlineStr">
        <is>
          <t>Track your IRS quarterly estimated payments. Avoid underpayment penalties.</t>
        </is>
      </c>
    </row>
    <row r="3" ht="50" customHeight="1">
      <c r="A3" s="16" t="inlineStr">
        <is>
          <t>WHO NEEDS TO PAY QUARTERLY ESTIMATED TAXES?
• Anyone who expects to owe &gt;$1,000 in federal income tax after withholding
• Typically: freelancers, bloggers, anyone with significant self-employment or investment income
SAFE HARBOR RULES (avoid penalties by paying the lesser of):
• 100% of your PRIOR YEAR tax liability (110% if prior year AGI &gt;$150k)
• 90% of your CURRENT YEAR tax liability
HOW TO PAY: IRS Direct Pay at irs.gov/payments — free, instant, no registration needed.
Keep the confirmation number as proof of payment.</t>
        </is>
      </c>
    </row>
    <row r="4" ht="22" customHeight="1">
      <c r="B4" s="17" t="inlineStr">
        <is>
          <t>Quarter</t>
        </is>
      </c>
      <c r="C4" s="18" t="inlineStr">
        <is>
          <t>IRS Due Date</t>
        </is>
      </c>
      <c r="D4" s="18" t="inlineStr">
        <is>
          <t>Income Period</t>
        </is>
      </c>
      <c r="E4" s="19" t="inlineStr">
        <is>
          <t>Estimated Tax ($)</t>
        </is>
      </c>
      <c r="F4" s="19" t="inlineStr">
        <is>
          <t>Amount Paid ($)</t>
        </is>
      </c>
      <c r="G4" s="19" t="inlineStr">
        <is>
          <t>Status</t>
        </is>
      </c>
      <c r="H4" s="15" t="inlineStr">
        <is>
          <t>Action Needed</t>
        </is>
      </c>
    </row>
    <row r="5" ht="28" customHeight="1">
      <c r="B5" s="51" t="inlineStr">
        <is>
          <t>Q1 – January through March</t>
        </is>
      </c>
      <c r="C5" s="52" t="inlineStr">
        <is>
          <t>April 15, 2026</t>
        </is>
      </c>
      <c r="D5" s="53" t="inlineStr">
        <is>
          <t>Jan 1 – Mar 31</t>
        </is>
      </c>
      <c r="E5" s="46">
        <f>'🧾 Income Summary'!C29</f>
        <v/>
      </c>
      <c r="F5" s="22" t="n">
        <v>0</v>
      </c>
      <c r="G5" s="54">
        <f>IF(F5=0,"❌ Not Paid",IF(F5&gt;=E5,"✅ Paid","⚠️ Partial"))</f>
        <v/>
      </c>
      <c r="H5" s="24" t="inlineStr">
        <is>
          <t>First quarterly payment. Use prior year tax ÷ 4 as a safe starting estimate.</t>
        </is>
      </c>
    </row>
    <row r="6" ht="28" customHeight="1">
      <c r="B6" s="51" t="inlineStr">
        <is>
          <t>Q2 – April through May</t>
        </is>
      </c>
      <c r="C6" s="55" t="inlineStr">
        <is>
          <t>June 16, 2026</t>
        </is>
      </c>
      <c r="D6" s="56" t="inlineStr">
        <is>
          <t>Apr 1 – May 31</t>
        </is>
      </c>
      <c r="E6" s="46">
        <f>'🧾 Income Summary'!C29</f>
        <v/>
      </c>
      <c r="F6" s="22" t="n">
        <v>0</v>
      </c>
      <c r="G6" s="57">
        <f>IF(F6=0,"❌ Not Paid",IF(F6&gt;=E6,"✅ Paid","⚠️ Partial"))</f>
        <v/>
      </c>
      <c r="H6" s="24" t="inlineStr">
        <is>
          <t>Note: Q2 only covers 2 months (April &amp; May). Not a typo — IRS Q2 is shorter than Q1/Q3/Q4.</t>
        </is>
      </c>
    </row>
    <row r="7" ht="28" customHeight="1">
      <c r="B7" s="51" t="inlineStr">
        <is>
          <t>Q3 – June through August</t>
        </is>
      </c>
      <c r="C7" s="52" t="inlineStr">
        <is>
          <t>September 15, 2026</t>
        </is>
      </c>
      <c r="D7" s="53" t="inlineStr">
        <is>
          <t>Jun 1 – Aug 31</t>
        </is>
      </c>
      <c r="E7" s="46">
        <f>'🧾 Income Summary'!C29</f>
        <v/>
      </c>
      <c r="F7" s="22" t="n">
        <v>0</v>
      </c>
      <c r="G7" s="54">
        <f>IF(F7=0,"❌ Not Paid",IF(F7&gt;=E7,"✅ Paid","⚠️ Partial"))</f>
        <v/>
      </c>
      <c r="H7" s="24" t="inlineStr">
        <is>
          <t>Q3 covers 3 months. By now you should have real YTD data to refine your estimate.</t>
        </is>
      </c>
    </row>
    <row r="8" ht="28" customHeight="1">
      <c r="B8" s="51" t="inlineStr">
        <is>
          <t>Q4 – September through December</t>
        </is>
      </c>
      <c r="C8" s="55" t="inlineStr">
        <is>
          <t>January 15, 2027</t>
        </is>
      </c>
      <c r="D8" s="56" t="inlineStr">
        <is>
          <t>Sep 1 – Dec 31</t>
        </is>
      </c>
      <c r="E8" s="46">
        <f>'🧾 Income Summary'!C29</f>
        <v/>
      </c>
      <c r="F8" s="22" t="n">
        <v>0</v>
      </c>
      <c r="G8" s="57">
        <f>IF(F8=0,"❌ Not Paid",IF(F8&gt;=E8,"✅ Paid","⚠️ Partial"))</f>
        <v/>
      </c>
      <c r="H8" s="24" t="inlineStr">
        <is>
          <t>Q4 due date is in NEXT YEAR. Don't miss it — largest penalty risk for high earners.</t>
        </is>
      </c>
    </row>
    <row r="9" ht="12" customHeight="1">
      <c r="A9" s="3" t="n"/>
      <c r="B9" s="29" t="n"/>
      <c r="C9" s="29" t="n"/>
      <c r="D9" s="29" t="n"/>
      <c r="E9" s="29" t="n"/>
      <c r="F9" s="29" t="n"/>
      <c r="G9" s="29" t="n"/>
    </row>
    <row r="10" ht="26" customHeight="1">
      <c r="B10" s="51" t="inlineStr">
        <is>
          <t>Total Estimated Tax (annual)</t>
        </is>
      </c>
      <c r="C10" s="46">
        <f>'🧾 Income Summary'!C28</f>
        <v/>
      </c>
      <c r="D10" s="29" t="n"/>
      <c r="E10" s="29" t="n"/>
      <c r="F10" s="29" t="n"/>
      <c r="G10" s="29" t="n"/>
    </row>
    <row r="11" ht="26" customHeight="1">
      <c r="B11" s="58" t="inlineStr">
        <is>
          <t>Total Paid Year-to-Date</t>
        </is>
      </c>
      <c r="C11" s="59">
        <f>SUM(F5:F8)</f>
        <v/>
      </c>
      <c r="D11" s="29" t="n"/>
      <c r="E11" s="29" t="n"/>
      <c r="F11" s="29" t="n"/>
      <c r="G11" s="29" t="n"/>
    </row>
  </sheetData>
  <mergeCells count="4">
    <mergeCell ref="A9:H9"/>
    <mergeCell ref="A3:H3"/>
    <mergeCell ref="A2:H2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24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4" customWidth="1" min="2" max="2"/>
    <col width="12" customWidth="1" min="3" max="3"/>
    <col width="14" customWidth="1" min="4" max="4"/>
    <col width="12" customWidth="1" min="5" max="5"/>
    <col width="12" customWidth="1" min="6" max="6"/>
    <col width="14" customWidth="1" min="7" max="7"/>
    <col width="14" customWidth="1" min="8" max="8"/>
    <col width="24" customWidth="1" min="9" max="9"/>
  </cols>
  <sheetData>
    <row r="1" ht="36" customHeight="1">
      <c r="A1" s="43" t="inlineStr">
        <is>
          <t>📄  1099 &amp; TAX FORM TRACKER  –  Log all forms received</t>
        </is>
      </c>
    </row>
    <row r="2" ht="22" customHeight="1">
      <c r="A2" s="44" t="inlineStr">
        <is>
          <t>Log every tax form as it arrives (January-February). Cross-reference with your income records.</t>
        </is>
      </c>
    </row>
    <row r="3" ht="50" customHeight="1">
      <c r="A3" s="16" t="inlineStr">
        <is>
          <t>COMMON 1099 FORM TYPES FOR PASSIVE INCOME EARNERS:
• 1099-NEC: Non-employee compensation &gt;$600 (freelance, affiliate marketing, consulting)
• 1099-K: Payment card and third-party network transactions &gt;$600 (PayPal, Stripe, Venmo, Gumroad, Etsy)
• 1099-MISC: Miscellaneous income (prizes, rent paid to you if via platform, royalties)
• 1099-DIV: Dividends and distributions from investments (stocks, ETFs, REITs)
• 1099-INT: Interest income from banks, bonds, crypto lending
• 1099-B: Proceeds from broker transactions (stocks, crypto sold)
• 1099-DA: New in 2025 — Digital asset transactions (crypto)
If a form is WRONG: Contact the issuer immediately to request a corrected 1099. Do not file with wrong amounts.</t>
        </is>
      </c>
    </row>
    <row r="4" ht="22" customHeight="1">
      <c r="B4" s="17" t="inlineStr">
        <is>
          <t>Platform / Payer</t>
        </is>
      </c>
      <c r="C4" s="18" t="inlineStr">
        <is>
          <t>Form Type</t>
        </is>
      </c>
      <c r="D4" s="19" t="inlineStr">
        <is>
          <t>Amount ($)</t>
        </is>
      </c>
      <c r="E4" s="18" t="inlineStr">
        <is>
          <t>Date Received</t>
        </is>
      </c>
      <c r="F4" s="18" t="inlineStr">
        <is>
          <t>EIN / TIN</t>
        </is>
      </c>
      <c r="G4" s="19" t="inlineStr">
        <is>
          <t>Matches Records?</t>
        </is>
      </c>
      <c r="H4" s="19" t="inlineStr">
        <is>
          <t>In Return?</t>
        </is>
      </c>
      <c r="I4" s="15" t="inlineStr">
        <is>
          <t>Notes / Discrepancies</t>
        </is>
      </c>
    </row>
    <row r="5" ht="26" customHeight="1">
      <c r="B5" s="20" t="inlineStr">
        <is>
          <t>Amazon Associates</t>
        </is>
      </c>
      <c r="C5" s="21" t="inlineStr">
        <is>
          <t>1099-NEC</t>
        </is>
      </c>
      <c r="D5" s="22" t="n">
        <v>8647</v>
      </c>
      <c r="E5" s="60" t="inlineStr">
        <is>
          <t>2027-01-31</t>
        </is>
      </c>
      <c r="F5" s="60" t="inlineStr">
        <is>
          <t>32-0001234</t>
        </is>
      </c>
      <c r="G5" s="61" t="inlineStr">
        <is>
          <t>Yes</t>
        </is>
      </c>
      <c r="H5" s="61" t="inlineStr">
        <is>
          <t>Pending</t>
        </is>
      </c>
      <c r="I5" s="24" t="inlineStr">
        <is>
          <t>Box 1: $8,647. Matches your tracker YTD total. ✅</t>
        </is>
      </c>
    </row>
    <row r="6" ht="26" customHeight="1">
      <c r="B6" s="20" t="inlineStr">
        <is>
          <t>Gumroad</t>
        </is>
      </c>
      <c r="C6" s="26" t="inlineStr">
        <is>
          <t>1099-K</t>
        </is>
      </c>
      <c r="D6" s="22" t="n">
        <v>3721</v>
      </c>
      <c r="E6" s="60" t="inlineStr">
        <is>
          <t>2027-01-28</t>
        </is>
      </c>
      <c r="F6" s="60" t="inlineStr">
        <is>
          <t>47-3098765</t>
        </is>
      </c>
      <c r="G6" s="61" t="inlineStr">
        <is>
          <t>Yes</t>
        </is>
      </c>
      <c r="H6" s="61" t="inlineStr">
        <is>
          <t>Pending</t>
        </is>
      </c>
      <c r="I6" s="24" t="inlineStr">
        <is>
          <t>Box 1a: $3,721 gross sales. Gumroad deducts fees BEFORE paying you — reconcile with net payout, not gross.</t>
        </is>
      </c>
    </row>
    <row r="7" ht="26" customHeight="1">
      <c r="B7" s="20" t="inlineStr">
        <is>
          <t>PayPal</t>
        </is>
      </c>
      <c r="C7" s="21" t="inlineStr">
        <is>
          <t>1099-K</t>
        </is>
      </c>
      <c r="D7" s="22" t="n">
        <v>1240</v>
      </c>
      <c r="E7" s="60" t="inlineStr">
        <is>
          <t>2027-02-05</t>
        </is>
      </c>
      <c r="F7" s="60" t="inlineStr">
        <is>
          <t>58-0002288</t>
        </is>
      </c>
      <c r="G7" s="61" t="inlineStr">
        <is>
          <t>Check</t>
        </is>
      </c>
      <c r="H7" s="61" t="inlineStr">
        <is>
          <t>Pending</t>
        </is>
      </c>
      <c r="I7" s="24" t="inlineStr">
        <is>
          <t>Includes all PayPal receipts. Verify this matches sum of all PayPal deposits. Dispute if wrong.</t>
        </is>
      </c>
    </row>
    <row r="8" ht="26" customHeight="1">
      <c r="B8" s="20" t="inlineStr">
        <is>
          <t>Coinbase</t>
        </is>
      </c>
      <c r="C8" s="26" t="inlineStr">
        <is>
          <t>1099-MISC</t>
        </is>
      </c>
      <c r="D8" s="22" t="n">
        <v>405</v>
      </c>
      <c r="E8" s="60" t="inlineStr">
        <is>
          <t>2027-01-25</t>
        </is>
      </c>
      <c r="F8" s="60" t="inlineStr">
        <is>
          <t>45-3748364</t>
        </is>
      </c>
      <c r="G8" s="61" t="inlineStr">
        <is>
          <t>Yes</t>
        </is>
      </c>
      <c r="H8" s="61" t="inlineStr">
        <is>
          <t>Pending</t>
        </is>
      </c>
      <c r="I8" s="24" t="inlineStr">
        <is>
          <t>Staking rewards for the year. Cross-check with your Monthly crypto sheet total.</t>
        </is>
      </c>
    </row>
    <row r="9" ht="26" customHeight="1">
      <c r="B9" s="20" t="inlineStr">
        <is>
          <t>Robinhood</t>
        </is>
      </c>
      <c r="C9" s="21" t="inlineStr">
        <is>
          <t>1099-DIV</t>
        </is>
      </c>
      <c r="D9" s="22" t="n">
        <v>337</v>
      </c>
      <c r="E9" s="60" t="inlineStr">
        <is>
          <t>2027-02-01</t>
        </is>
      </c>
      <c r="F9" s="60" t="inlineStr">
        <is>
          <t>20-2990071</t>
        </is>
      </c>
      <c r="G9" s="61" t="inlineStr">
        <is>
          <t>Yes</t>
        </is>
      </c>
      <c r="H9" s="61" t="inlineStr">
        <is>
          <t>Pending</t>
        </is>
      </c>
      <c r="I9" s="24" t="inlineStr">
        <is>
          <t>Box 1a ordinary dividends $337. Box 1b qualified dividends $337 (all qualified). ✅</t>
        </is>
      </c>
    </row>
    <row r="10" ht="26" customHeight="1">
      <c r="B10" s="20" t="inlineStr">
        <is>
          <t>Teachable</t>
        </is>
      </c>
      <c r="C10" s="26" t="inlineStr">
        <is>
          <t>1099-K</t>
        </is>
      </c>
      <c r="D10" s="22" t="n">
        <v>600</v>
      </c>
      <c r="E10" s="60" t="inlineStr">
        <is>
          <t>2027-02-10</t>
        </is>
      </c>
      <c r="F10" s="60" t="inlineStr">
        <is>
          <t>81-4729301</t>
        </is>
      </c>
      <c r="G10" s="61" t="inlineStr">
        <is>
          <t>Yes</t>
        </is>
      </c>
      <c r="H10" s="61" t="inlineStr">
        <is>
          <t>Pending</t>
        </is>
      </c>
      <c r="I10" s="24" t="inlineStr">
        <is>
          <t>New form this year — 2024+ rules lower threshold to $600. Keep all course sales records.</t>
        </is>
      </c>
    </row>
    <row r="11" ht="26" customHeight="1">
      <c r="B11" s="20" t="inlineStr">
        <is>
          <t>Stripe (via your store)</t>
        </is>
      </c>
      <c r="C11" s="21" t="inlineStr">
        <is>
          <t>1099-K</t>
        </is>
      </c>
      <c r="D11" s="22" t="n">
        <v>0</v>
      </c>
      <c r="E11" s="60" t="inlineStr"/>
      <c r="F11" s="60" t="inlineStr"/>
      <c r="G11" s="61" t="inlineStr">
        <is>
          <t>Not yet</t>
        </is>
      </c>
      <c r="H11" s="61" t="inlineStr">
        <is>
          <t>No</t>
        </is>
      </c>
      <c r="I11" s="24" t="inlineStr">
        <is>
          <t>Expecting this form. Follow up if not received by Feb 15.</t>
        </is>
      </c>
    </row>
    <row r="12" ht="26" customHeight="1">
      <c r="B12" s="20" t="inlineStr">
        <is>
          <t>Airbnb</t>
        </is>
      </c>
      <c r="C12" s="26" t="inlineStr">
        <is>
          <t>1099-K</t>
        </is>
      </c>
      <c r="D12" s="22" t="n">
        <v>0</v>
      </c>
      <c r="E12" s="60" t="inlineStr"/>
      <c r="F12" s="60" t="inlineStr"/>
      <c r="G12" s="61" t="inlineStr">
        <is>
          <t>N/A</t>
        </is>
      </c>
      <c r="H12" s="61" t="inlineStr">
        <is>
          <t>N/A</t>
        </is>
      </c>
      <c r="I12" s="24" t="inlineStr">
        <is>
          <t>No rental income in 2026 — leave blank if not applicable.</t>
        </is>
      </c>
    </row>
    <row r="13" ht="24" customHeight="1">
      <c r="B13" s="62" t="n"/>
      <c r="C13" s="62" t="n"/>
      <c r="D13" s="62" t="n"/>
      <c r="E13" s="62" t="n"/>
      <c r="F13" s="62" t="n"/>
      <c r="G13" s="62" t="n"/>
      <c r="H13" s="62" t="n"/>
    </row>
    <row r="14" ht="24" customHeight="1">
      <c r="B14" s="62" t="n"/>
      <c r="C14" s="62" t="n"/>
      <c r="D14" s="62" t="n"/>
      <c r="E14" s="62" t="n"/>
      <c r="F14" s="62" t="n"/>
      <c r="G14" s="62" t="n"/>
      <c r="H14" s="62" t="n"/>
    </row>
    <row r="15" ht="24" customHeight="1">
      <c r="B15" s="62" t="n"/>
      <c r="C15" s="62" t="n"/>
      <c r="D15" s="62" t="n"/>
      <c r="E15" s="62" t="n"/>
      <c r="F15" s="62" t="n"/>
      <c r="G15" s="62" t="n"/>
      <c r="H15" s="62" t="n"/>
    </row>
    <row r="16" ht="24" customHeight="1">
      <c r="B16" s="62" t="n"/>
      <c r="C16" s="62" t="n"/>
      <c r="D16" s="62" t="n"/>
      <c r="E16" s="62" t="n"/>
      <c r="F16" s="62" t="n"/>
      <c r="G16" s="62" t="n"/>
      <c r="H16" s="62" t="n"/>
    </row>
    <row r="17" ht="24" customHeight="1">
      <c r="B17" s="62" t="n"/>
      <c r="C17" s="62" t="n"/>
      <c r="D17" s="62" t="n"/>
      <c r="E17" s="62" t="n"/>
      <c r="F17" s="62" t="n"/>
      <c r="G17" s="62" t="n"/>
      <c r="H17" s="62" t="n"/>
    </row>
    <row r="18" ht="24" customHeight="1">
      <c r="B18" s="62" t="n"/>
      <c r="C18" s="62" t="n"/>
      <c r="D18" s="62" t="n"/>
      <c r="E18" s="62" t="n"/>
      <c r="F18" s="62" t="n"/>
      <c r="G18" s="62" t="n"/>
      <c r="H18" s="62" t="n"/>
    </row>
    <row r="19" ht="24" customHeight="1">
      <c r="B19" s="62" t="n"/>
      <c r="C19" s="62" t="n"/>
      <c r="D19" s="62" t="n"/>
      <c r="E19" s="62" t="n"/>
      <c r="F19" s="62" t="n"/>
      <c r="G19" s="62" t="n"/>
      <c r="H19" s="62" t="n"/>
    </row>
    <row r="20" ht="24" customHeight="1">
      <c r="B20" s="62" t="n"/>
      <c r="C20" s="62" t="n"/>
      <c r="D20" s="62" t="n"/>
      <c r="E20" s="62" t="n"/>
      <c r="F20" s="62" t="n"/>
      <c r="G20" s="62" t="n"/>
      <c r="H20" s="62" t="n"/>
    </row>
    <row r="21" ht="24" customHeight="1">
      <c r="B21" s="62" t="n"/>
      <c r="C21" s="62" t="n"/>
      <c r="D21" s="62" t="n"/>
      <c r="E21" s="62" t="n"/>
      <c r="F21" s="62" t="n"/>
      <c r="G21" s="62" t="n"/>
      <c r="H21" s="62" t="n"/>
    </row>
    <row r="22" ht="24" customHeight="1">
      <c r="B22" s="62" t="n"/>
      <c r="C22" s="62" t="n"/>
      <c r="D22" s="62" t="n"/>
      <c r="E22" s="62" t="n"/>
      <c r="F22" s="62" t="n"/>
      <c r="G22" s="62" t="n"/>
      <c r="H22" s="62" t="n"/>
    </row>
    <row r="23" ht="24" customHeight="1">
      <c r="B23" s="62" t="n"/>
      <c r="C23" s="62" t="n"/>
      <c r="D23" s="62" t="n"/>
      <c r="E23" s="62" t="n"/>
      <c r="F23" s="62" t="n"/>
      <c r="G23" s="62" t="n"/>
      <c r="H23" s="62" t="n"/>
    </row>
    <row r="24" ht="24" customHeight="1">
      <c r="B24" s="62" t="n"/>
      <c r="C24" s="62" t="n"/>
      <c r="D24" s="62" t="n"/>
      <c r="E24" s="62" t="n"/>
      <c r="F24" s="62" t="n"/>
      <c r="G24" s="62" t="n"/>
      <c r="H24" s="62" t="n"/>
    </row>
  </sheetData>
  <mergeCells count="3">
    <mergeCell ref="A1:I1"/>
    <mergeCell ref="A3:I3"/>
    <mergeCell ref="A2:I2"/>
  </mergeCells>
  <dataValidations count="3">
    <dataValidation sqref="C5:C24" showDropDown="0" showInputMessage="0" showErrorMessage="0" allowBlank="1" type="list">
      <formula1>"1099-NEC,1099-K,1099-MISC,1099-DIV,1099-INT,1099-B,1099-DA,W-2G,Other"</formula1>
    </dataValidation>
    <dataValidation sqref="G5:G24" showDropDown="0" showInputMessage="0" showErrorMessage="0" allowBlank="1" type="list">
      <formula1>"Yes,No,Check,N/A"</formula1>
    </dataValidation>
    <dataValidation sqref="H5:H24" showDropDown="0" showInputMessage="0" showErrorMessage="0" allowBlank="1" type="list">
      <formula1>"Pending,Included,Excluded,N/A"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40"/>
  <sheetViews>
    <sheetView workbookViewId="0">
      <selection activeCell="A1" sqref="A1"/>
    </sheetView>
  </sheetViews>
  <sheetFormatPr baseColWidth="8" defaultRowHeight="15"/>
  <cols>
    <col width="3" customWidth="1" min="1" max="1"/>
    <col width="36" customWidth="1" min="2" max="2"/>
    <col width="10" customWidth="1" min="3" max="3"/>
    <col width="38" customWidth="1" min="4" max="4"/>
  </cols>
  <sheetData>
    <row r="1" ht="36" customHeight="1">
      <c r="A1" s="14" t="inlineStr">
        <is>
          <t>✅  TAX FILING CHECKLIST 2026  –  Work through before filing</t>
        </is>
      </c>
    </row>
    <row r="2" ht="22" customHeight="1">
      <c r="A2" s="44" t="inlineStr">
        <is>
          <t>Share this with your accountant. Check off items as completed.</t>
        </is>
      </c>
    </row>
    <row r="3" ht="18" customHeight="1">
      <c r="A3" s="63" t="inlineStr">
        <is>
          <t>DOCUMENTS TO GATHER</t>
        </is>
      </c>
    </row>
    <row r="4">
      <c r="B4" s="64" t="inlineStr">
        <is>
          <t>Item</t>
        </is>
      </c>
      <c r="C4" s="18" t="inlineStr">
        <is>
          <t>Done?</t>
        </is>
      </c>
      <c r="D4" s="65" t="inlineStr">
        <is>
          <t>Notes</t>
        </is>
      </c>
    </row>
    <row r="5" ht="24" customHeight="1">
      <c r="B5" s="66" t="inlineStr">
        <is>
          <t>All 1099 forms collected (from 📄 1099 Tracker)</t>
        </is>
      </c>
      <c r="C5" s="61" t="inlineStr">
        <is>
          <t>☐</t>
        </is>
      </c>
      <c r="D5" s="67" t="inlineStr">
        <is>
          <t>Compare to prior year count. Chase missing forms by Feb 15.</t>
        </is>
      </c>
    </row>
    <row r="6" ht="24" customHeight="1">
      <c r="B6" s="66" t="inlineStr">
        <is>
          <t>W-2 from any employer (if applicable)</t>
        </is>
      </c>
      <c r="C6" s="61" t="inlineStr">
        <is>
          <t>☐</t>
        </is>
      </c>
      <c r="D6" s="67" t="inlineStr">
        <is>
          <t>Even if only part-year employment.</t>
        </is>
      </c>
    </row>
    <row r="7" ht="24" customHeight="1">
      <c r="B7" s="66" t="inlineStr">
        <is>
          <t>Prior year tax return (for reference)</t>
        </is>
      </c>
      <c r="C7" s="61" t="inlineStr">
        <is>
          <t>☐</t>
        </is>
      </c>
      <c r="D7" s="67" t="inlineStr">
        <is>
          <t>Needed for AGI, carryforward losses, QBI deduction limits.</t>
        </is>
      </c>
    </row>
    <row r="8" ht="24" customHeight="1">
      <c r="B8" s="66" t="inlineStr">
        <is>
          <t>Bank statements for all accounts (Jan-Dec)</t>
        </is>
      </c>
      <c r="C8" s="61" t="inlineStr">
        <is>
          <t>☐</t>
        </is>
      </c>
      <c r="D8" s="67" t="inlineStr">
        <is>
          <t>Cross-check deposits against income tracker.</t>
        </is>
      </c>
    </row>
    <row r="9" ht="24" customHeight="1">
      <c r="B9" s="66" t="inlineStr">
        <is>
          <t>PayPal / Stripe transaction reports (full year)</t>
        </is>
      </c>
      <c r="C9" s="61" t="inlineStr">
        <is>
          <t>☐</t>
        </is>
      </c>
      <c r="D9" s="67" t="inlineStr">
        <is>
          <t>Download CSV from each platform dashboard.</t>
        </is>
      </c>
    </row>
    <row r="10" ht="24" customHeight="1">
      <c r="B10" s="66" t="inlineStr">
        <is>
          <t>Crypto transaction history (all platforms)</t>
        </is>
      </c>
      <c r="C10" s="61" t="inlineStr">
        <is>
          <t>☐</t>
        </is>
      </c>
      <c r="D10" s="67" t="inlineStr">
        <is>
          <t>From Coinbase, Kraken, Uniswap etc. Or use Koinly/CoinTracker.</t>
        </is>
      </c>
    </row>
    <row r="11" ht="24" customHeight="1">
      <c r="A11" s="68" t="inlineStr">
        <is>
          <t xml:space="preserve">  INCOME VERIFICATION</t>
        </is>
      </c>
      <c r="B11" s="29" t="n"/>
      <c r="C11" s="29" t="n"/>
      <c r="D11" s="29" t="n"/>
    </row>
    <row r="12" ht="24" customHeight="1">
      <c r="B12" s="66" t="inlineStr">
        <is>
          <t>Income tracker total matches sum of all 1099s</t>
        </is>
      </c>
      <c r="C12" s="61" t="inlineStr">
        <is>
          <t>☐</t>
        </is>
      </c>
      <c r="D12" s="67" t="inlineStr">
        <is>
          <t>Discrepancies need explanation. Unreported income is still taxable.</t>
        </is>
      </c>
    </row>
    <row r="13" ht="24" customHeight="1">
      <c r="B13" s="66" t="inlineStr">
        <is>
          <t>Crypto staking rewards logged at USD value when received</t>
        </is>
      </c>
      <c r="C13" s="61" t="inlineStr">
        <is>
          <t>☐</t>
        </is>
      </c>
      <c r="D13" s="67" t="inlineStr">
        <is>
          <t>Use Historical prices from CoinMarketCap if needed.</t>
        </is>
      </c>
    </row>
    <row r="14" ht="24" customHeight="1">
      <c r="B14" s="66" t="inlineStr">
        <is>
          <t>All affiliate platform annual earnings verified</t>
        </is>
      </c>
      <c r="C14" s="61" t="inlineStr">
        <is>
          <t>☐</t>
        </is>
      </c>
      <c r="D14" s="67" t="inlineStr">
        <is>
          <t>Log into each platform dashboard to confirm annual total.</t>
        </is>
      </c>
    </row>
    <row r="15" ht="24" customHeight="1">
      <c r="A15" s="68" t="inlineStr">
        <is>
          <t xml:space="preserve">  DEDUCTIONS</t>
        </is>
      </c>
      <c r="B15" s="29" t="n"/>
      <c r="C15" s="29" t="n"/>
      <c r="D15" s="29" t="n"/>
    </row>
    <row r="16" ht="24" customHeight="1">
      <c r="B16" s="66" t="inlineStr">
        <is>
          <t>Home office measurements documented (sq footage)</t>
        </is>
      </c>
      <c r="C16" s="61" t="inlineStr">
        <is>
          <t>☐</t>
        </is>
      </c>
      <c r="D16" s="67" t="inlineStr">
        <is>
          <t>Take photo of space + floor plan if deducting home office.</t>
        </is>
      </c>
    </row>
    <row r="17" ht="24" customHeight="1">
      <c r="B17" s="66" t="inlineStr">
        <is>
          <t>Receipts organized for all business expenses</t>
        </is>
      </c>
      <c r="C17" s="61" t="inlineStr">
        <is>
          <t>☐</t>
        </is>
      </c>
      <c r="D17" s="67" t="inlineStr">
        <is>
          <t>Scan to Google Drive, organized by category.</t>
        </is>
      </c>
    </row>
    <row r="18" ht="24" customHeight="1">
      <c r="B18" s="66" t="inlineStr">
        <is>
          <t>Internet + phone % business use documented</t>
        </is>
      </c>
      <c r="C18" s="61" t="inlineStr">
        <is>
          <t>☐</t>
        </is>
      </c>
      <c r="D18" s="67" t="inlineStr">
        <is>
          <t>Write a brief memo explaining how you calculated the %.</t>
        </is>
      </c>
    </row>
    <row r="19" ht="24" customHeight="1">
      <c r="B19" s="66" t="inlineStr">
        <is>
          <t>Equipment purchases noted for depreciation/Sec 179</t>
        </is>
      </c>
      <c r="C19" s="61" t="inlineStr">
        <is>
          <t>☐</t>
        </is>
      </c>
      <c r="D19" s="67" t="inlineStr">
        <is>
          <t>Computer, camera, desk, chair etc. if used &gt;50% for business.</t>
        </is>
      </c>
    </row>
    <row r="20" ht="24" customHeight="1">
      <c r="B20" s="66" t="inlineStr">
        <is>
          <t>Professional development receipts collected</t>
        </is>
      </c>
      <c r="C20" s="61" t="inlineStr">
        <is>
          <t>☐</t>
        </is>
      </c>
      <c r="D20" s="67" t="inlineStr">
        <is>
          <t>Courses, books, conferences related to your income streams.</t>
        </is>
      </c>
    </row>
    <row r="21" ht="24" customHeight="1">
      <c r="A21" s="68" t="inlineStr">
        <is>
          <t xml:space="preserve">  FILING ACTIONS</t>
        </is>
      </c>
      <c r="B21" s="29" t="n"/>
      <c r="C21" s="29" t="n"/>
      <c r="D21" s="29" t="n"/>
    </row>
    <row r="22" ht="24" customHeight="1">
      <c r="B22" s="66" t="inlineStr">
        <is>
          <t>Schedule C prepared for each self-employment stream</t>
        </is>
      </c>
      <c r="C22" s="61" t="inlineStr">
        <is>
          <t>☐</t>
        </is>
      </c>
      <c r="D22" s="67" t="inlineStr">
        <is>
          <t>Separate Sch C for each trade/business (or combine similar).</t>
        </is>
      </c>
    </row>
    <row r="23" ht="24" customHeight="1">
      <c r="B23" s="66" t="inlineStr">
        <is>
          <t>Quarterly estimated payments verified (📆 Quarterly)</t>
        </is>
      </c>
      <c r="C23" s="61" t="inlineStr">
        <is>
          <t>☐</t>
        </is>
      </c>
      <c r="D23" s="67" t="inlineStr">
        <is>
          <t>Confirm total paid matches IRS records. Use IRS.gov account.</t>
        </is>
      </c>
    </row>
    <row r="24" ht="24" customHeight="1">
      <c r="B24" s="66" t="inlineStr">
        <is>
          <t>State tax return considered (if applicable)</t>
        </is>
      </c>
      <c r="C24" s="61" t="inlineStr">
        <is>
          <t>☐</t>
        </is>
      </c>
      <c r="D24" s="67" t="inlineStr">
        <is>
          <t>State rules differ — some have no income tax (TX, FL, NV, etc.)</t>
        </is>
      </c>
    </row>
    <row r="25" ht="24" customHeight="1">
      <c r="B25" s="66" t="inlineStr">
        <is>
          <t>HSA / IRA contributions maximized before filing</t>
        </is>
      </c>
      <c r="C25" s="61" t="inlineStr">
        <is>
          <t>☐</t>
        </is>
      </c>
      <c r="D25" s="67" t="inlineStr">
        <is>
          <t>You can contribute to IRA until tax deadline (April 15).</t>
        </is>
      </c>
    </row>
    <row r="26" ht="24" customHeight="1">
      <c r="B26" s="66" t="inlineStr">
        <is>
          <t>Filing deadline noted: April 15, 2027</t>
        </is>
      </c>
      <c r="C26" s="61" t="inlineStr">
        <is>
          <t>☐</t>
        </is>
      </c>
      <c r="D26" s="67" t="inlineStr">
        <is>
          <t>File extension by April 15 if needed (but ESTIMATE and PAY any tax owed by April 15).</t>
        </is>
      </c>
    </row>
    <row r="27">
      <c r="B27" s="29" t="n"/>
      <c r="C27" s="29" t="n"/>
      <c r="D27" s="29" t="n"/>
    </row>
    <row r="28">
      <c r="B28" s="29" t="n"/>
      <c r="C28" s="29" t="n"/>
      <c r="D28" s="29" t="n"/>
    </row>
    <row r="29">
      <c r="B29" s="29" t="n"/>
      <c r="C29" s="29" t="n"/>
      <c r="D29" s="29" t="n"/>
    </row>
    <row r="30">
      <c r="B30" s="29" t="n"/>
      <c r="C30" s="29" t="n"/>
      <c r="D30" s="29" t="n"/>
    </row>
    <row r="31">
      <c r="B31" s="29" t="n"/>
      <c r="C31" s="29" t="n"/>
      <c r="D31" s="29" t="n"/>
    </row>
    <row r="32">
      <c r="B32" s="29" t="n"/>
      <c r="C32" s="29" t="n"/>
      <c r="D32" s="29" t="n"/>
    </row>
    <row r="33">
      <c r="B33" s="29" t="n"/>
      <c r="C33" s="29" t="n"/>
      <c r="D33" s="29" t="n"/>
    </row>
    <row r="34">
      <c r="B34" s="29" t="n"/>
      <c r="C34" s="29" t="n"/>
      <c r="D34" s="29" t="n"/>
    </row>
    <row r="35">
      <c r="B35" s="29" t="n"/>
      <c r="C35" s="29" t="n"/>
      <c r="D35" s="29" t="n"/>
    </row>
    <row r="36">
      <c r="B36" s="29" t="n"/>
      <c r="C36" s="29" t="n"/>
      <c r="D36" s="29" t="n"/>
    </row>
    <row r="37">
      <c r="B37" s="29" t="n"/>
      <c r="C37" s="29" t="n"/>
      <c r="D37" s="29" t="n"/>
    </row>
    <row r="38">
      <c r="B38" s="29" t="n"/>
      <c r="C38" s="29" t="n"/>
      <c r="D38" s="29" t="n"/>
    </row>
    <row r="39">
      <c r="B39" s="29" t="n"/>
      <c r="C39" s="29" t="n"/>
      <c r="D39" s="29" t="n"/>
    </row>
    <row r="40">
      <c r="B40" s="29" t="n"/>
      <c r="C40" s="29" t="n"/>
      <c r="D40" s="29" t="n"/>
    </row>
  </sheetData>
  <mergeCells count="6">
    <mergeCell ref="A1:D1"/>
    <mergeCell ref="A3:D3"/>
    <mergeCell ref="A21:D21"/>
    <mergeCell ref="A15:D15"/>
    <mergeCell ref="A2:D2"/>
    <mergeCell ref="A11:D11"/>
  </mergeCells>
  <dataValidations count="1">
    <dataValidation sqref="C5:C40" showDropDown="0" showInputMessage="0" showErrorMessage="0" allowBlank="1" type="list">
      <formula1>"☐ To Do,☑ Done,N/A"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2026-03-14T01:57:55Z</dcterms:created>
  <dcterms:modified xmlns:dcterms="http://purl.org/dc/terms/" xmlns:xsi="http://www.w3.org/2001/XMLSchema-instance" xsi:type="dcterms:W3CDTF">2026-03-14T01:57:55Z</dcterms:modified>
</cp:coreProperties>
</file>